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Прайс-лист" sheetId="1" state="visible" r:id="rId1"/>
    <sheet name="Анкета клиента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₽"/>
  </numFmts>
  <fonts count="19">
    <font>
      <name val="Calibri"/>
      <family val="2"/>
      <color theme="1"/>
      <sz val="11"/>
      <scheme val="minor"/>
    </font>
    <font>
      <name val="Arial"/>
      <b val="1"/>
      <color rgb="00D42B2B"/>
      <sz val="20"/>
    </font>
    <font>
      <name val="Arial"/>
      <color rgb="00FFFFFF"/>
      <sz val="9"/>
    </font>
    <font>
      <name val="Arial"/>
      <b val="1"/>
      <color rgb="001C1410"/>
      <sz val="9.5"/>
    </font>
    <font>
      <name val="Arial"/>
      <b val="1"/>
      <color rgb="00FFFFFF"/>
      <sz val="13"/>
    </font>
    <font>
      <name val="Arial"/>
      <b val="1"/>
      <color rgb="00FFFFFF"/>
      <sz val="9.5"/>
    </font>
    <font>
      <name val="Arial"/>
      <b val="1"/>
      <color rgb="00FFFFFF"/>
      <sz val="9"/>
    </font>
    <font>
      <name val="Arial"/>
      <color rgb="001C1410"/>
      <sz val="8.5"/>
    </font>
    <font>
      <name val="Arial"/>
      <color rgb="001C1410"/>
      <sz val="9.5"/>
    </font>
    <font>
      <name val="Arial"/>
      <color rgb="007A6E68"/>
      <sz val="9"/>
    </font>
    <font>
      <name val="Arial"/>
      <b val="1"/>
      <color rgb="001C1410"/>
      <sz val="10"/>
    </font>
    <font>
      <name val="Arial"/>
      <b val="1"/>
      <color rgb="00D42B2B"/>
      <sz val="10"/>
    </font>
    <font>
      <name val="Arial"/>
      <b val="1"/>
      <color rgb="00FFFFFF"/>
      <sz val="12"/>
    </font>
    <font>
      <name val="Arial"/>
      <color rgb="007A6E68"/>
      <sz val="8.5"/>
    </font>
    <font>
      <name val="Arial"/>
      <b val="1"/>
      <color rgb="00FFFFFF"/>
      <sz val="11"/>
    </font>
    <font>
      <name val="Arial"/>
      <i val="1"/>
      <color rgb="007A6E68"/>
      <sz val="10"/>
    </font>
    <font>
      <name val="Arial"/>
      <color rgb="001C1410"/>
      <sz val="10"/>
    </font>
    <font>
      <name val="Arial"/>
      <i val="1"/>
      <color rgb="007A6E68"/>
      <sz val="8.5"/>
    </font>
    <font>
      <name val="Arial"/>
      <color rgb="00FFFFFF"/>
      <sz val="9.5"/>
    </font>
  </fonts>
  <fills count="9">
    <fill>
      <patternFill/>
    </fill>
    <fill>
      <patternFill patternType="gray125"/>
    </fill>
    <fill>
      <patternFill patternType="solid">
        <fgColor rgb="001C1410"/>
      </patternFill>
    </fill>
    <fill>
      <patternFill patternType="solid">
        <fgColor rgb="00D42B2B"/>
      </patternFill>
    </fill>
    <fill>
      <patternFill patternType="solid">
        <fgColor rgb="00F5F0E8"/>
      </patternFill>
    </fill>
    <fill>
      <patternFill patternType="solid">
        <fgColor rgb="002D2520"/>
      </patternFill>
    </fill>
    <fill>
      <patternFill patternType="solid">
        <fgColor rgb="00FDFAF6"/>
      </patternFill>
    </fill>
    <fill>
      <patternFill patternType="solid">
        <fgColor rgb="00FFF3CD"/>
      </patternFill>
    </fill>
    <fill>
      <patternFill patternType="solid">
        <fgColor rgb="00EDE8DF"/>
      </patternFill>
    </fill>
  </fills>
  <borders count="2">
    <border>
      <left/>
      <right/>
      <top/>
      <bottom/>
      <diagonal/>
    </border>
    <border>
      <left style="thin">
        <color rgb="00D4CBC0"/>
      </left>
      <right style="thin">
        <color rgb="00D4CBC0"/>
      </right>
      <top style="thin">
        <color rgb="00D4CBC0"/>
      </top>
      <bottom style="thin">
        <color rgb="00D4CBC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center" vertical="center" wrapText="1"/>
    </xf>
    <xf numFmtId="4" fontId="3" fillId="6" borderId="1" applyAlignment="1" pivotButton="0" quotePrefix="0" xfId="0">
      <alignment horizontal="center" vertical="center" wrapText="1"/>
    </xf>
    <xf numFmtId="0" fontId="10" fillId="7" borderId="1" applyAlignment="1" applyProtection="1" pivotButton="0" quotePrefix="0" xfId="0">
      <alignment horizontal="center" vertical="center" wrapText="1"/>
      <protection locked="0" hidden="0"/>
    </xf>
    <xf numFmtId="4" fontId="11" fillId="8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center" vertical="center" wrapText="1"/>
    </xf>
    <xf numFmtId="4" fontId="3" fillId="4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left" vertical="center" wrapText="1"/>
    </xf>
    <xf numFmtId="164" fontId="12" fillId="3" borderId="1" applyAlignment="1" pivotButton="0" quotePrefix="0" xfId="0">
      <alignment horizontal="center" vertical="center" wrapText="1"/>
    </xf>
    <xf numFmtId="0" fontId="13" fillId="4" borderId="0" applyAlignment="1" pivotButton="0" quotePrefix="0" xfId="0">
      <alignment horizontal="left" vertical="center" wrapText="1"/>
    </xf>
    <xf numFmtId="0" fontId="14" fillId="2" borderId="0" applyAlignment="1" pivotButton="0" quotePrefix="0" xfId="0">
      <alignment horizontal="left" vertical="center" wrapText="1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15" fillId="7" borderId="1" applyAlignment="1" applyProtection="1" pivotButton="0" quotePrefix="0" xfId="0">
      <alignment horizontal="left" vertical="center" wrapText="1"/>
      <protection locked="0" hidden="0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16" fillId="7" borderId="1" applyAlignment="1" applyProtection="1" pivotButton="0" quotePrefix="0" xfId="0">
      <alignment horizontal="center" vertical="center" wrapText="1"/>
      <protection locked="0" hidden="0"/>
    </xf>
    <xf numFmtId="0" fontId="17" fillId="4" borderId="1" applyAlignment="1" applyProtection="1" pivotButton="0" quotePrefix="0" xfId="0">
      <alignment horizontal="left" vertical="center" wrapText="1"/>
      <protection locked="0" hidden="0"/>
    </xf>
    <xf numFmtId="0" fontId="0" fillId="7" borderId="1" applyProtection="1" pivotButton="0" quotePrefix="0" xfId="0">
      <protection locked="0" hidden="0"/>
    </xf>
    <xf numFmtId="0" fontId="18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4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52" customWidth="1" min="2" max="2"/>
    <col width="13" customWidth="1" min="3" max="3"/>
    <col width="14" customWidth="1" min="4" max="4"/>
    <col width="13" customWidth="1" min="5" max="5"/>
    <col width="15" customWidth="1" min="6" max="6"/>
  </cols>
  <sheetData>
    <row r="1" ht="52" customHeight="1">
      <c r="A1" s="1" t="inlineStr">
        <is>
          <t>Pack me Fulfillment  ·  Прайс-лист</t>
        </is>
      </c>
    </row>
    <row r="2" ht="20" customHeight="1">
      <c r="A2" s="2" t="inlineStr">
        <is>
          <t>+7 (932) 555-49-56  ·  t.me/fulfillmentpackmee  ·  Каширское шоссе, 33 км, д. Горки, Ленинский г.о., МО</t>
        </is>
      </c>
    </row>
    <row r="4" ht="20" customHeight="1">
      <c r="A4" s="3" t="inlineStr">
        <is>
          <t>✏  Введите количество в жёлтые ячейки  →  столбец «Итого» рассчитается автоматически</t>
        </is>
      </c>
    </row>
    <row r="6" ht="34" customHeight="1">
      <c r="A6" s="4" t="inlineStr">
        <is>
          <t xml:space="preserve">  01  ЗАБОР ГРУЗА  ·  с рынков, карго и ПВЗ Wildberries</t>
        </is>
      </c>
    </row>
    <row r="7" ht="22" customHeight="1">
      <c r="A7" s="5" t="inlineStr">
        <is>
          <t>№</t>
        </is>
      </c>
      <c r="B7" s="6" t="inlineStr">
        <is>
          <t>Услуга / Позиция</t>
        </is>
      </c>
      <c r="C7" s="5" t="inlineStr">
        <is>
          <t>Ед. изм.</t>
        </is>
      </c>
      <c r="D7" s="5" t="inlineStr">
        <is>
          <t>Цена, ₽</t>
        </is>
      </c>
      <c r="E7" s="5" t="inlineStr">
        <is>
          <t>Кол-во ✏</t>
        </is>
      </c>
      <c r="F7" s="5" t="inlineStr">
        <is>
          <t>Итого, ₽</t>
        </is>
      </c>
    </row>
    <row r="8" ht="19" customHeight="1">
      <c r="A8" s="7" t="inlineStr">
        <is>
          <t xml:space="preserve">    ЗАБОР С РЫНКОВ И КАРГО</t>
        </is>
      </c>
    </row>
    <row r="9" ht="17" customHeight="1">
      <c r="A9" s="8" t="n">
        <v>1</v>
      </c>
      <c r="B9" s="9" t="inlineStr">
        <is>
          <t>До 1 м³</t>
        </is>
      </c>
      <c r="C9" s="10" t="inlineStr">
        <is>
          <t>поездка</t>
        </is>
      </c>
      <c r="D9" s="11" t="n">
        <v>3000</v>
      </c>
      <c r="E9" s="12" t="n"/>
      <c r="F9" s="13">
        <f>IF(OR(E9="",E9=0),"",D9*E9)</f>
        <v/>
      </c>
    </row>
    <row r="10" ht="17" customHeight="1">
      <c r="A10" s="14" t="n">
        <v>2</v>
      </c>
      <c r="B10" s="15" t="inlineStr">
        <is>
          <t>От 1 до 3 м³</t>
        </is>
      </c>
      <c r="C10" s="16" t="inlineStr">
        <is>
          <t>поездка</t>
        </is>
      </c>
      <c r="D10" s="17" t="n">
        <v>4000</v>
      </c>
      <c r="E10" s="12" t="n"/>
      <c r="F10" s="13">
        <f>IF(OR(E10="",E10=0),"",D10*E10)</f>
        <v/>
      </c>
    </row>
    <row r="11" ht="17" customHeight="1">
      <c r="A11" s="8" t="n">
        <v>3</v>
      </c>
      <c r="B11" s="9" t="inlineStr">
        <is>
          <t>От 3 до 5 м³</t>
        </is>
      </c>
      <c r="C11" s="10" t="inlineStr">
        <is>
          <t>поездка</t>
        </is>
      </c>
      <c r="D11" s="11" t="n">
        <v>5500</v>
      </c>
      <c r="E11" s="12" t="n"/>
      <c r="F11" s="13">
        <f>IF(OR(E11="",E11=0),"",D11*E11)</f>
        <v/>
      </c>
    </row>
    <row r="12" ht="17" customHeight="1">
      <c r="A12" s="14" t="n">
        <v>4</v>
      </c>
      <c r="B12" s="15" t="inlineStr">
        <is>
          <t>От 5 до 8 м³</t>
        </is>
      </c>
      <c r="C12" s="16" t="inlineStr">
        <is>
          <t>поездка</t>
        </is>
      </c>
      <c r="D12" s="17" t="n">
        <v>7000</v>
      </c>
      <c r="E12" s="12" t="n"/>
      <c r="F12" s="13">
        <f>IF(OR(E12="",E12=0),"",D12*E12)</f>
        <v/>
      </c>
    </row>
    <row r="13" ht="17" customHeight="1">
      <c r="A13" s="8" t="n">
        <v>5</v>
      </c>
      <c r="B13" s="9" t="inlineStr">
        <is>
          <t>Выезд за МКАД — доплата (до 1 м³)  (до 1 м³ → мин. 2 000 ₽)</t>
        </is>
      </c>
      <c r="C13" s="10" t="inlineStr">
        <is>
          <t>км</t>
        </is>
      </c>
      <c r="D13" s="11" t="n">
        <v>50</v>
      </c>
      <c r="E13" s="12" t="n"/>
      <c r="F13" s="13">
        <f>IF(OR(E13="",E13=0),"",D13*E13)</f>
        <v/>
      </c>
    </row>
    <row r="14" ht="17" customHeight="1">
      <c r="A14" s="14" t="n">
        <v>6</v>
      </c>
      <c r="B14" s="15" t="inlineStr">
        <is>
          <t>Выезд за МКАД — доплата (1–3 м³)  (мин. 3 000 ₽)</t>
        </is>
      </c>
      <c r="C14" s="16" t="inlineStr">
        <is>
          <t>км</t>
        </is>
      </c>
      <c r="D14" s="17" t="n">
        <v>60</v>
      </c>
      <c r="E14" s="12" t="n"/>
      <c r="F14" s="13">
        <f>IF(OR(E14="",E14=0),"",D14*E14)</f>
        <v/>
      </c>
    </row>
    <row r="15" ht="17" customHeight="1">
      <c r="A15" s="8" t="n">
        <v>7</v>
      </c>
      <c r="B15" s="9" t="inlineStr">
        <is>
          <t>Выезд за МКАД — доплата (3–5 м³)  (мин. 4 500 ₽)</t>
        </is>
      </c>
      <c r="C15" s="10" t="inlineStr">
        <is>
          <t>км</t>
        </is>
      </c>
      <c r="D15" s="11" t="n">
        <v>70</v>
      </c>
      <c r="E15" s="12" t="n"/>
      <c r="F15" s="13">
        <f>IF(OR(E15="",E15=0),"",D15*E15)</f>
        <v/>
      </c>
    </row>
    <row r="16" ht="5" customHeight="1"/>
    <row r="17" ht="19" customHeight="1">
      <c r="A17" s="7" t="inlineStr">
        <is>
          <t xml:space="preserve">    ДОПОЛНИТЕЛЬНЫЕ УСЛУГИ НА РЫНКЕ</t>
        </is>
      </c>
    </row>
    <row r="18" ht="17" customHeight="1">
      <c r="A18" s="14" t="n">
        <v>8</v>
      </c>
      <c r="B18" s="15" t="inlineStr">
        <is>
          <t>Въезд на рынок (Юж. ворота, ТЯК и др.)</t>
        </is>
      </c>
      <c r="C18" s="16" t="inlineStr">
        <is>
          <t>въезд</t>
        </is>
      </c>
      <c r="D18" s="17" t="n">
        <v>1000</v>
      </c>
      <c r="E18" s="12" t="n"/>
      <c r="F18" s="13">
        <f>IF(OR(E18="",E18=0),"",D18*E18)</f>
        <v/>
      </c>
    </row>
    <row r="19" ht="17" customHeight="1">
      <c r="A19" s="8" t="n">
        <v>9</v>
      </c>
      <c r="B19" s="9" t="inlineStr">
        <is>
          <t>Погрузочные работы на рынке</t>
        </is>
      </c>
      <c r="C19" s="10" t="inlineStr">
        <is>
          <t>место</t>
        </is>
      </c>
      <c r="D19" s="11" t="n">
        <v>400</v>
      </c>
      <c r="E19" s="12" t="n"/>
      <c r="F19" s="13">
        <f>IF(OR(E19="",E19=0),"",D19*E19)</f>
        <v/>
      </c>
    </row>
    <row r="20" ht="17" customHeight="1">
      <c r="A20" s="14" t="n">
        <v>10</v>
      </c>
      <c r="B20" s="15" t="inlineStr">
        <is>
          <t>Услуга оплат за клиента (наличные)  (переводы на банк. карты)</t>
        </is>
      </c>
      <c r="C20" s="16" t="inlineStr">
        <is>
          <t>услуга</t>
        </is>
      </c>
      <c r="D20" s="17" t="n">
        <v>1000</v>
      </c>
      <c r="E20" s="12" t="n"/>
      <c r="F20" s="13">
        <f>IF(OR(E20="",E20=0),"",D20*E20)</f>
        <v/>
      </c>
    </row>
    <row r="21" ht="17" customHeight="1">
      <c r="A21" s="8" t="n">
        <v>11</v>
      </c>
      <c r="B21" s="9" t="inlineStr">
        <is>
          <t>Возврат брака на рынок  (по договорённости)</t>
        </is>
      </c>
      <c r="C21" s="10" t="inlineStr">
        <is>
          <t>услуга</t>
        </is>
      </c>
      <c r="D21" s="11" t="n">
        <v>0</v>
      </c>
      <c r="E21" s="12" t="n"/>
      <c r="F21" s="13">
        <f>IF(OR(E21="",E21=0),"",D21*E21)</f>
        <v/>
      </c>
    </row>
    <row r="22" ht="5" customHeight="1"/>
    <row r="23" ht="19" customHeight="1">
      <c r="A23" s="7" t="inlineStr">
        <is>
          <t xml:space="preserve">    ЗАБОР ВОЗВРАТОВ / ВЫКУПОВ С ПВЗ WB</t>
        </is>
      </c>
    </row>
    <row r="24" ht="17" customHeight="1">
      <c r="A24" s="14" t="n">
        <v>12</v>
      </c>
      <c r="B24" s="15" t="inlineStr">
        <is>
          <t>Забор возвратов / выкупов с ПВЗ WB  (мин. 300 ₽)</t>
        </is>
      </c>
      <c r="C24" s="16" t="inlineStr">
        <is>
          <t>шт</t>
        </is>
      </c>
      <c r="D24" s="17" t="n">
        <v>40</v>
      </c>
      <c r="E24" s="12" t="n"/>
      <c r="F24" s="13">
        <f>IF(OR(E24="",E24=0),"",D24*E24)</f>
        <v/>
      </c>
    </row>
    <row r="25" ht="5" customHeight="1"/>
    <row r="26" ht="19" customHeight="1">
      <c r="A26" s="7" t="inlineStr">
        <is>
          <t xml:space="preserve">    СОЗДАНИЕ ПОСТАВОК В ЛИЧНОМ КАБИНЕТЕ</t>
        </is>
      </c>
    </row>
    <row r="27" ht="17" customHeight="1">
      <c r="A27" s="8" t="n">
        <v>13</v>
      </c>
      <c r="B27" s="9" t="inlineStr">
        <is>
          <t>Создание поставок в ЛК поставщика  (БЕСПЛАТНО)</t>
        </is>
      </c>
      <c r="C27" s="10" t="inlineStr">
        <is>
          <t>поставка</t>
        </is>
      </c>
      <c r="D27" s="11" t="n">
        <v>0</v>
      </c>
      <c r="E27" s="12" t="n"/>
      <c r="F27" s="13">
        <f>IF(OR(E27="",E27=0),"",D27*E27)</f>
        <v/>
      </c>
    </row>
    <row r="28" ht="5" customHeight="1"/>
    <row r="29" ht="5" customHeight="1"/>
    <row r="30" ht="34" customHeight="1">
      <c r="A30" s="4" t="inlineStr">
        <is>
          <t xml:space="preserve">  02  ОБРАБОТКА ТОВАРА  ·  все операции на складе в д. Горки, МО</t>
        </is>
      </c>
    </row>
    <row r="31" ht="22" customHeight="1">
      <c r="A31" s="5" t="inlineStr">
        <is>
          <t>№</t>
        </is>
      </c>
      <c r="B31" s="6" t="inlineStr">
        <is>
          <t>Услуга / Позиция</t>
        </is>
      </c>
      <c r="C31" s="5" t="inlineStr">
        <is>
          <t>Ед. изм.</t>
        </is>
      </c>
      <c r="D31" s="5" t="inlineStr">
        <is>
          <t>Цена, ₽</t>
        </is>
      </c>
      <c r="E31" s="5" t="inlineStr">
        <is>
          <t>Кол-во ✏</t>
        </is>
      </c>
      <c r="F31" s="5" t="inlineStr">
        <is>
          <t>Итого, ₽</t>
        </is>
      </c>
    </row>
    <row r="32" ht="19" customHeight="1">
      <c r="A32" s="7" t="inlineStr">
        <is>
          <t xml:space="preserve">    ПРИЁМКА</t>
        </is>
      </c>
    </row>
    <row r="33" ht="17" customHeight="1">
      <c r="A33" s="14" t="n">
        <v>14</v>
      </c>
      <c r="B33" s="15" t="inlineStr">
        <is>
          <t>Приёмка и пересчёт</t>
        </is>
      </c>
      <c r="C33" s="16" t="inlineStr">
        <is>
          <t>шт</t>
        </is>
      </c>
      <c r="D33" s="17" t="n">
        <v>5</v>
      </c>
      <c r="E33" s="12" t="n"/>
      <c r="F33" s="13">
        <f>IF(OR(E33="",E33=0),"",D33*E33)</f>
        <v/>
      </c>
    </row>
    <row r="34" ht="17" customHeight="1">
      <c r="A34" s="8" t="n">
        <v>15</v>
      </c>
      <c r="B34" s="9" t="inlineStr">
        <is>
          <t>Приёмка с переложкой  (уже промаркированный товар)</t>
        </is>
      </c>
      <c r="C34" s="10" t="inlineStr">
        <is>
          <t>шт</t>
        </is>
      </c>
      <c r="D34" s="11" t="n">
        <v>9</v>
      </c>
      <c r="E34" s="12" t="n"/>
      <c r="F34" s="13">
        <f>IF(OR(E34="",E34=0),"",D34*E34)</f>
        <v/>
      </c>
    </row>
    <row r="35" ht="17" customHeight="1">
      <c r="A35" s="14" t="n">
        <v>16</v>
      </c>
      <c r="B35" s="15" t="inlineStr">
        <is>
          <t>Сортировка по цвету / размеру</t>
        </is>
      </c>
      <c r="C35" s="16" t="inlineStr">
        <is>
          <t>шт</t>
        </is>
      </c>
      <c r="D35" s="17" t="n">
        <v>4</v>
      </c>
      <c r="E35" s="12" t="n"/>
      <c r="F35" s="13">
        <f>IF(OR(E35="",E35=0),"",D35*E35)</f>
        <v/>
      </c>
    </row>
    <row r="36" ht="17" customHeight="1">
      <c r="A36" s="8" t="n">
        <v>17</v>
      </c>
      <c r="B36" s="9" t="inlineStr">
        <is>
          <t>QR-приёмка (генерация + наклейка + ЛК)</t>
        </is>
      </c>
      <c r="C36" s="10" t="inlineStr">
        <is>
          <t>шт</t>
        </is>
      </c>
      <c r="D36" s="11" t="n">
        <v>15</v>
      </c>
      <c r="E36" s="12" t="n"/>
      <c r="F36" s="13">
        <f>IF(OR(E36="",E36=0),"",D36*E36)</f>
        <v/>
      </c>
    </row>
    <row r="37" ht="5" customHeight="1"/>
    <row r="38" ht="19" customHeight="1">
      <c r="A38" s="7" t="inlineStr">
        <is>
          <t xml:space="preserve">    МАРКИРОВКА</t>
        </is>
      </c>
    </row>
    <row r="39" ht="17" customHeight="1">
      <c r="A39" s="14" t="n">
        <v>18</v>
      </c>
      <c r="B39" s="15" t="inlineStr">
        <is>
          <t>1 стик на упаковку</t>
        </is>
      </c>
      <c r="C39" s="16" t="inlineStr">
        <is>
          <t>шт</t>
        </is>
      </c>
      <c r="D39" s="17" t="n">
        <v>6</v>
      </c>
      <c r="E39" s="12" t="n"/>
      <c r="F39" s="13">
        <f>IF(OR(E39="",E39=0),"",D39*E39)</f>
        <v/>
      </c>
    </row>
    <row r="40" ht="17" customHeight="1">
      <c r="A40" s="8" t="n">
        <v>19</v>
      </c>
      <c r="B40" s="9" t="inlineStr">
        <is>
          <t>Двойная маркировка (бирка + пакет)</t>
        </is>
      </c>
      <c r="C40" s="10" t="inlineStr">
        <is>
          <t>шт</t>
        </is>
      </c>
      <c r="D40" s="11" t="n">
        <v>10</v>
      </c>
      <c r="E40" s="12" t="n"/>
      <c r="F40" s="13">
        <f>IF(OR(E40="",E40=0),"",D40*E40)</f>
        <v/>
      </c>
    </row>
    <row r="41" ht="17" customHeight="1">
      <c r="A41" s="14" t="n">
        <v>20</v>
      </c>
      <c r="B41" s="15" t="inlineStr">
        <is>
          <t>Тройная маркировка (бирка + ШК + Честный знак)</t>
        </is>
      </c>
      <c r="C41" s="16" t="inlineStr">
        <is>
          <t>шт</t>
        </is>
      </c>
      <c r="D41" s="17" t="n">
        <v>15</v>
      </c>
      <c r="E41" s="12" t="n"/>
      <c r="F41" s="13">
        <f>IF(OR(E41="",E41=0),"",D41*E41)</f>
        <v/>
      </c>
    </row>
    <row r="42" ht="17" customHeight="1">
      <c r="A42" s="8" t="n">
        <v>21</v>
      </c>
      <c r="B42" s="9" t="inlineStr">
        <is>
          <t>Двойная + двойной Честный знак  (ЧЗ+ШК на бирке и пакете)</t>
        </is>
      </c>
      <c r="C42" s="10" t="inlineStr">
        <is>
          <t>шт</t>
        </is>
      </c>
      <c r="D42" s="11" t="n">
        <v>18</v>
      </c>
      <c r="E42" s="12" t="n"/>
      <c r="F42" s="13">
        <f>IF(OR(E42="",E42=0),"",D42*E42)</f>
        <v/>
      </c>
    </row>
    <row r="43" ht="17" customHeight="1">
      <c r="A43" s="14" t="n">
        <v>22</v>
      </c>
      <c r="B43" s="15" t="inlineStr">
        <is>
          <t>Навес нашей бирки  (бирка-пустышка + крепление)</t>
        </is>
      </c>
      <c r="C43" s="16" t="inlineStr">
        <is>
          <t>шт</t>
        </is>
      </c>
      <c r="D43" s="17" t="n">
        <v>8</v>
      </c>
      <c r="E43" s="12" t="n"/>
      <c r="F43" s="13">
        <f>IF(OR(E43="",E43=0),"",D43*E43)</f>
        <v/>
      </c>
    </row>
    <row r="44" ht="17" customHeight="1">
      <c r="A44" s="8" t="n">
        <v>23</v>
      </c>
      <c r="B44" s="9" t="inlineStr">
        <is>
          <t>Навес бирки клиента</t>
        </is>
      </c>
      <c r="C44" s="10" t="inlineStr">
        <is>
          <t>шт</t>
        </is>
      </c>
      <c r="D44" s="11" t="n">
        <v>5</v>
      </c>
      <c r="E44" s="12" t="n"/>
      <c r="F44" s="13">
        <f>IF(OR(E44="",E44=0),"",D44*E44)</f>
        <v/>
      </c>
    </row>
    <row r="45" ht="17" customHeight="1">
      <c r="A45" s="14" t="n">
        <v>24</v>
      </c>
      <c r="B45" s="15" t="inlineStr">
        <is>
          <t>Убрать старую бирку</t>
        </is>
      </c>
      <c r="C45" s="16" t="inlineStr">
        <is>
          <t>шт</t>
        </is>
      </c>
      <c r="D45" s="17" t="n">
        <v>4</v>
      </c>
      <c r="E45" s="12" t="n"/>
      <c r="F45" s="13">
        <f>IF(OR(E45="",E45=0),"",D45*E45)</f>
        <v/>
      </c>
    </row>
    <row r="46" ht="17" customHeight="1">
      <c r="A46" s="8" t="n">
        <v>25</v>
      </c>
      <c r="B46" s="9" t="inlineStr">
        <is>
          <t>Проверка Честного знака (визуальная)</t>
        </is>
      </c>
      <c r="C46" s="10" t="inlineStr">
        <is>
          <t>шт</t>
        </is>
      </c>
      <c r="D46" s="11" t="n">
        <v>5</v>
      </c>
      <c r="E46" s="12" t="n"/>
      <c r="F46" s="13">
        <f>IF(OR(E46="",E46=0),"",D46*E46)</f>
        <v/>
      </c>
    </row>
    <row r="47" ht="5" customHeight="1"/>
    <row r="48" ht="19" customHeight="1">
      <c r="A48" s="7" t="inlineStr">
        <is>
          <t xml:space="preserve">    УПАКОВКА</t>
        </is>
      </c>
    </row>
    <row r="49" ht="17" customHeight="1">
      <c r="A49" s="14" t="n">
        <v>26</v>
      </c>
      <c r="B49" s="15" t="inlineStr">
        <is>
          <t>В пакет до 30×40 см  (ЗИП / БОПП / курьерский)</t>
        </is>
      </c>
      <c r="C49" s="16" t="inlineStr">
        <is>
          <t>шт</t>
        </is>
      </c>
      <c r="D49" s="17" t="n">
        <v>6</v>
      </c>
      <c r="E49" s="12" t="n"/>
      <c r="F49" s="13">
        <f>IF(OR(E49="",E49=0),"",D49*E49)</f>
        <v/>
      </c>
    </row>
    <row r="50" ht="17" customHeight="1">
      <c r="A50" s="8" t="n">
        <v>27</v>
      </c>
      <c r="B50" s="9" t="inlineStr">
        <is>
          <t>В пакет от 30×40 см  (ЗИП / БОПП / курьерский)</t>
        </is>
      </c>
      <c r="C50" s="10" t="inlineStr">
        <is>
          <t>шт</t>
        </is>
      </c>
      <c r="D50" s="11" t="n">
        <v>10</v>
      </c>
      <c r="E50" s="12" t="n"/>
      <c r="F50" s="13">
        <f>IF(OR(E50="",E50=0),"",D50*E50)</f>
        <v/>
      </c>
    </row>
    <row r="51" ht="17" customHeight="1">
      <c r="A51" s="14" t="n">
        <v>28</v>
      </c>
      <c r="B51" s="15" t="inlineStr">
        <is>
          <t>В индивидуальный короб</t>
        </is>
      </c>
      <c r="C51" s="16" t="inlineStr">
        <is>
          <t>шт</t>
        </is>
      </c>
      <c r="D51" s="17" t="n">
        <v>16</v>
      </c>
      <c r="E51" s="12" t="n"/>
      <c r="F51" s="13">
        <f>IF(OR(E51="",E51=0),"",D51*E51)</f>
        <v/>
      </c>
    </row>
    <row r="52" ht="17" customHeight="1">
      <c r="A52" s="8" t="n">
        <v>29</v>
      </c>
      <c r="B52" s="9" t="inlineStr">
        <is>
          <t>Снять старую упаковку</t>
        </is>
      </c>
      <c r="C52" s="10" t="inlineStr">
        <is>
          <t>шт</t>
        </is>
      </c>
      <c r="D52" s="11" t="n">
        <v>4</v>
      </c>
      <c r="E52" s="12" t="n"/>
      <c r="F52" s="13">
        <f>IF(OR(E52="",E52=0),"",D52*E52)</f>
        <v/>
      </c>
    </row>
    <row r="53" ht="17" customHeight="1">
      <c r="A53" s="14" t="n">
        <v>30</v>
      </c>
      <c r="B53" s="15" t="inlineStr">
        <is>
          <t>Укладка товара в короб</t>
        </is>
      </c>
      <c r="C53" s="16" t="inlineStr">
        <is>
          <t>шт</t>
        </is>
      </c>
      <c r="D53" s="17" t="n">
        <v>3</v>
      </c>
      <c r="E53" s="12" t="n"/>
      <c r="F53" s="13">
        <f>IF(OR(E53="",E53=0),"",D53*E53)</f>
        <v/>
      </c>
    </row>
    <row r="54" ht="17" customHeight="1">
      <c r="A54" s="8" t="n">
        <v>31</v>
      </c>
      <c r="B54" s="9" t="inlineStr">
        <is>
          <t>Проклейка скотчем</t>
        </is>
      </c>
      <c r="C54" s="10" t="inlineStr">
        <is>
          <t>шт</t>
        </is>
      </c>
      <c r="D54" s="11" t="n">
        <v>5</v>
      </c>
      <c r="E54" s="12" t="n"/>
      <c r="F54" s="13">
        <f>IF(OR(E54="",E54=0),"",D54*E54)</f>
        <v/>
      </c>
    </row>
    <row r="55" ht="17" customHeight="1">
      <c r="A55" s="14" t="n">
        <v>32</v>
      </c>
      <c r="B55" s="15" t="inlineStr">
        <is>
          <t>Сборка комплекта до 3 единиц  (+ 2 ₽/ед свыше)</t>
        </is>
      </c>
      <c r="C55" s="16" t="inlineStr">
        <is>
          <t>компл</t>
        </is>
      </c>
      <c r="D55" s="17" t="n">
        <v>5</v>
      </c>
      <c r="E55" s="12" t="n"/>
      <c r="F55" s="13">
        <f>IF(OR(E55="",E55=0),"",D55*E55)</f>
        <v/>
      </c>
    </row>
    <row r="56" ht="17" customHeight="1">
      <c r="A56" s="8" t="n">
        <v>33</v>
      </c>
      <c r="B56" s="9" t="inlineStr">
        <is>
          <t>Вложение вкладыша / визитки</t>
        </is>
      </c>
      <c r="C56" s="10" t="inlineStr">
        <is>
          <t>шт</t>
        </is>
      </c>
      <c r="D56" s="11" t="n">
        <v>3</v>
      </c>
      <c r="E56" s="12" t="n"/>
      <c r="F56" s="13">
        <f>IF(OR(E56="",E56=0),"",D56*E56)</f>
        <v/>
      </c>
    </row>
    <row r="57" ht="17" customHeight="1">
      <c r="A57" s="14" t="n">
        <v>34</v>
      </c>
      <c r="B57" s="15" t="inlineStr">
        <is>
          <t>Вложение с креплением к бирке (леска / верёвка)</t>
        </is>
      </c>
      <c r="C57" s="16" t="inlineStr">
        <is>
          <t>шт</t>
        </is>
      </c>
      <c r="D57" s="17" t="n">
        <v>6</v>
      </c>
      <c r="E57" s="12" t="n"/>
      <c r="F57" s="13">
        <f>IF(OR(E57="",E57=0),"",D57*E57)</f>
        <v/>
      </c>
    </row>
    <row r="58" ht="5" customHeight="1"/>
    <row r="59" ht="19" customHeight="1">
      <c r="A59" s="7" t="inlineStr">
        <is>
          <t xml:space="preserve">    КОНТРОЛЬ КАЧЕСТВА</t>
        </is>
      </c>
    </row>
    <row r="60" ht="17" customHeight="1">
      <c r="A60" s="8" t="n">
        <v>35</v>
      </c>
      <c r="B60" s="9" t="inlineStr">
        <is>
          <t>Визуальная проверка (без обработки)</t>
        </is>
      </c>
      <c r="C60" s="10" t="inlineStr">
        <is>
          <t>шт</t>
        </is>
      </c>
      <c r="D60" s="11" t="n">
        <v>10</v>
      </c>
      <c r="E60" s="12" t="n"/>
      <c r="F60" s="13">
        <f>IF(OR(E60="",E60=0),"",D60*E60)</f>
        <v/>
      </c>
    </row>
    <row r="61" ht="17" customHeight="1">
      <c r="A61" s="14" t="n">
        <v>36</v>
      </c>
      <c r="B61" s="15" t="inlineStr">
        <is>
          <t>Обрезка ниток (снаружи)</t>
        </is>
      </c>
      <c r="C61" s="16" t="inlineStr">
        <is>
          <t>шт</t>
        </is>
      </c>
      <c r="D61" s="17" t="n">
        <v>8</v>
      </c>
      <c r="E61" s="12" t="n"/>
      <c r="F61" s="13">
        <f>IF(OR(E61="",E61=0),"",D61*E61)</f>
        <v/>
      </c>
    </row>
    <row r="62" ht="17" customHeight="1">
      <c r="A62" s="8" t="n">
        <v>37</v>
      </c>
      <c r="B62" s="9" t="inlineStr">
        <is>
          <t>Детальная проверка (швы, нитки, пятна)</t>
        </is>
      </c>
      <c r="C62" s="10" t="inlineStr">
        <is>
          <t>шт</t>
        </is>
      </c>
      <c r="D62" s="11" t="n">
        <v>20</v>
      </c>
      <c r="E62" s="12" t="n"/>
      <c r="F62" s="13">
        <f>IF(OR(E62="",E62=0),"",D62*E62)</f>
        <v/>
      </c>
    </row>
    <row r="63" ht="17" customHeight="1">
      <c r="A63" s="14" t="n">
        <v>38</v>
      </c>
      <c r="B63" s="15" t="inlineStr">
        <is>
          <t>Детальная проверка — костюм / двойка</t>
        </is>
      </c>
      <c r="C63" s="16" t="inlineStr">
        <is>
          <t>шт</t>
        </is>
      </c>
      <c r="D63" s="17" t="n">
        <v>25</v>
      </c>
      <c r="E63" s="12" t="n"/>
      <c r="F63" s="13">
        <f>IF(OR(E63="",E63=0),"",D63*E63)</f>
        <v/>
      </c>
    </row>
    <row r="64" ht="17" customHeight="1">
      <c r="A64" s="8" t="n">
        <v>39</v>
      </c>
      <c r="B64" s="9" t="inlineStr">
        <is>
          <t>Проверка по ОТК клиента (по техзаданию)</t>
        </is>
      </c>
      <c r="C64" s="10" t="inlineStr">
        <is>
          <t>шт</t>
        </is>
      </c>
      <c r="D64" s="11" t="n">
        <v>30</v>
      </c>
      <c r="E64" s="12" t="n"/>
      <c r="F64" s="13">
        <f>IF(OR(E64="",E64=0),"",D64*E64)</f>
        <v/>
      </c>
    </row>
    <row r="65" ht="17" customHeight="1">
      <c r="A65" s="14" t="n">
        <v>40</v>
      </c>
      <c r="B65" s="15" t="inlineStr">
        <is>
          <t>Техническая проверка (вскрытие + комплектность)</t>
        </is>
      </c>
      <c r="C65" s="16" t="inlineStr">
        <is>
          <t>шт</t>
        </is>
      </c>
      <c r="D65" s="17" t="n">
        <v>12</v>
      </c>
      <c r="E65" s="12" t="n"/>
      <c r="F65" s="13">
        <f>IF(OR(E65="",E65=0),"",D65*E65)</f>
        <v/>
      </c>
    </row>
    <row r="66" ht="17" customHeight="1">
      <c r="A66" s="8" t="n">
        <v>41</v>
      </c>
      <c r="B66" s="9" t="inlineStr">
        <is>
          <t>Техническая проверка с подключением к сети</t>
        </is>
      </c>
      <c r="C66" s="10" t="inlineStr">
        <is>
          <t>шт</t>
        </is>
      </c>
      <c r="D66" s="11" t="n">
        <v>20</v>
      </c>
      <c r="E66" s="12" t="n"/>
      <c r="F66" s="13">
        <f>IF(OR(E66="",E66=0),"",D66*E66)</f>
        <v/>
      </c>
    </row>
    <row r="67" ht="17" customHeight="1">
      <c r="A67" s="14" t="n">
        <v>42</v>
      </c>
      <c r="B67" s="15" t="inlineStr">
        <is>
          <t>Отпаривание  (индивидуально, от 40 ₽)</t>
        </is>
      </c>
      <c r="C67" s="16" t="inlineStr">
        <is>
          <t>шт</t>
        </is>
      </c>
      <c r="D67" s="17" t="n">
        <v>40</v>
      </c>
      <c r="E67" s="12" t="n"/>
      <c r="F67" s="13">
        <f>IF(OR(E67="",E67=0),"",D67*E67)</f>
        <v/>
      </c>
    </row>
    <row r="68" ht="5" customHeight="1"/>
    <row r="69" ht="19" customHeight="1">
      <c r="A69" s="7" t="inlineStr">
        <is>
          <t xml:space="preserve">    ПРОЧИЕ ОПЕРАЦИИ</t>
        </is>
      </c>
    </row>
    <row r="70" ht="17" customHeight="1">
      <c r="A70" s="8" t="n">
        <v>43</v>
      </c>
      <c r="B70" s="9" t="inlineStr">
        <is>
          <t>Деление товара на несколько складов</t>
        </is>
      </c>
      <c r="C70" s="10" t="inlineStr">
        <is>
          <t>шт</t>
        </is>
      </c>
      <c r="D70" s="11" t="n">
        <v>10</v>
      </c>
      <c r="E70" s="12" t="n"/>
      <c r="F70" s="13">
        <f>IF(OR(E70="",E70=0),"",D70*E70)</f>
        <v/>
      </c>
    </row>
    <row r="71" ht="17" customHeight="1">
      <c r="A71" s="14" t="n">
        <v>44</v>
      </c>
      <c r="B71" s="15" t="inlineStr">
        <is>
          <t>Сборка товара с мест хранения</t>
        </is>
      </c>
      <c r="C71" s="16" t="inlineStr">
        <is>
          <t>шт</t>
        </is>
      </c>
      <c r="D71" s="17" t="n">
        <v>15</v>
      </c>
      <c r="E71" s="12" t="n"/>
      <c r="F71" s="13">
        <f>IF(OR(E71="",E71=0),"",D71*E71)</f>
        <v/>
      </c>
    </row>
    <row r="72" ht="17" customHeight="1">
      <c r="A72" s="8" t="n">
        <v>45</v>
      </c>
      <c r="B72" s="9" t="inlineStr">
        <is>
          <t>Наклейки на товар (до 5 шт.)</t>
        </is>
      </c>
      <c r="C72" s="10" t="inlineStr">
        <is>
          <t>шт</t>
        </is>
      </c>
      <c r="D72" s="11" t="n">
        <v>15</v>
      </c>
      <c r="E72" s="12" t="n"/>
      <c r="F72" s="13">
        <f>IF(OR(E72="",E72=0),"",D72*E72)</f>
        <v/>
      </c>
    </row>
    <row r="73" ht="17" customHeight="1">
      <c r="A73" s="14" t="n">
        <v>46</v>
      </c>
      <c r="B73" s="15" t="inlineStr">
        <is>
          <t>Замер упаковки / короба  (габариты)</t>
        </is>
      </c>
      <c r="C73" s="16" t="inlineStr">
        <is>
          <t>шт</t>
        </is>
      </c>
      <c r="D73" s="17" t="n">
        <v>100</v>
      </c>
      <c r="E73" s="12" t="n"/>
      <c r="F73" s="13">
        <f>IF(OR(E73="",E73=0),"",D73*E73)</f>
        <v/>
      </c>
    </row>
    <row r="74" ht="5" customHeight="1"/>
    <row r="75" ht="5" customHeight="1"/>
    <row r="76" ht="34" customHeight="1">
      <c r="A76" s="4" t="inlineStr">
        <is>
          <t xml:space="preserve">  03  РАСХОДНЫЕ МАТЕРИАЛЫ  ·  цена за 1 штуку</t>
        </is>
      </c>
    </row>
    <row r="77" ht="22" customHeight="1">
      <c r="A77" s="5" t="inlineStr">
        <is>
          <t>№</t>
        </is>
      </c>
      <c r="B77" s="6" t="inlineStr">
        <is>
          <t>Услуга / Позиция</t>
        </is>
      </c>
      <c r="C77" s="5" t="inlineStr">
        <is>
          <t>Ед. изм.</t>
        </is>
      </c>
      <c r="D77" s="5" t="inlineStr">
        <is>
          <t>Цена, ₽</t>
        </is>
      </c>
      <c r="E77" s="5" t="inlineStr">
        <is>
          <t>Кол-во ✏</t>
        </is>
      </c>
      <c r="F77" s="5" t="inlineStr">
        <is>
          <t>Итого, ₽</t>
        </is>
      </c>
    </row>
    <row r="78" ht="19" customHeight="1">
      <c r="A78" s="7" t="inlineStr">
        <is>
          <t xml:space="preserve">    ЗИП-ПАКЕТЫ МАТОВЫЕ (с бегунком)</t>
        </is>
      </c>
    </row>
    <row r="79" ht="17" customHeight="1">
      <c r="A79" s="8" t="n">
        <v>47</v>
      </c>
      <c r="B79" s="9" t="inlineStr">
        <is>
          <t>ЗИП матовый 15×20 см</t>
        </is>
      </c>
      <c r="C79" s="10" t="inlineStr">
        <is>
          <t>шт</t>
        </is>
      </c>
      <c r="D79" s="11" t="n">
        <v>7.1</v>
      </c>
      <c r="E79" s="12" t="n"/>
      <c r="F79" s="13">
        <f>IF(OR(E79="",E79=0),"",D79*E79)</f>
        <v/>
      </c>
    </row>
    <row r="80" ht="17" customHeight="1">
      <c r="A80" s="14" t="n">
        <v>48</v>
      </c>
      <c r="B80" s="15" t="inlineStr">
        <is>
          <t>ЗИП матовый 20×25 см</t>
        </is>
      </c>
      <c r="C80" s="16" t="inlineStr">
        <is>
          <t>шт</t>
        </is>
      </c>
      <c r="D80" s="17" t="n">
        <v>11.3</v>
      </c>
      <c r="E80" s="12" t="n"/>
      <c r="F80" s="13">
        <f>IF(OR(E80="",E80=0),"",D80*E80)</f>
        <v/>
      </c>
    </row>
    <row r="81" ht="17" customHeight="1">
      <c r="A81" s="8" t="n">
        <v>49</v>
      </c>
      <c r="B81" s="9" t="inlineStr">
        <is>
          <t>ЗИП матовый 20×30 см</t>
        </is>
      </c>
      <c r="C81" s="10" t="inlineStr">
        <is>
          <t>шт</t>
        </is>
      </c>
      <c r="D81" s="11" t="n">
        <v>12.6</v>
      </c>
      <c r="E81" s="12" t="n"/>
      <c r="F81" s="13">
        <f>IF(OR(E81="",E81=0),"",D81*E81)</f>
        <v/>
      </c>
    </row>
    <row r="82" ht="17" customHeight="1">
      <c r="A82" s="14" t="n">
        <v>50</v>
      </c>
      <c r="B82" s="15" t="inlineStr">
        <is>
          <t>ЗИП матовый 25×30 см</t>
        </is>
      </c>
      <c r="C82" s="16" t="inlineStr">
        <is>
          <t>шт</t>
        </is>
      </c>
      <c r="D82" s="17" t="n">
        <v>14</v>
      </c>
      <c r="E82" s="12" t="n"/>
      <c r="F82" s="13">
        <f>IF(OR(E82="",E82=0),"",D82*E82)</f>
        <v/>
      </c>
    </row>
    <row r="83" ht="17" customHeight="1">
      <c r="A83" s="8" t="n">
        <v>51</v>
      </c>
      <c r="B83" s="9" t="inlineStr">
        <is>
          <t>ЗИП матовый 25×35 см</t>
        </is>
      </c>
      <c r="C83" s="10" t="inlineStr">
        <is>
          <t>шт</t>
        </is>
      </c>
      <c r="D83" s="11" t="n">
        <v>16</v>
      </c>
      <c r="E83" s="12" t="n"/>
      <c r="F83" s="13">
        <f>IF(OR(E83="",E83=0),"",D83*E83)</f>
        <v/>
      </c>
    </row>
    <row r="84" ht="17" customHeight="1">
      <c r="A84" s="14" t="n">
        <v>52</v>
      </c>
      <c r="B84" s="15" t="inlineStr">
        <is>
          <t>ЗИП матовый 30×40 см</t>
        </is>
      </c>
      <c r="C84" s="16" t="inlineStr">
        <is>
          <t>шт</t>
        </is>
      </c>
      <c r="D84" s="17" t="n">
        <v>17</v>
      </c>
      <c r="E84" s="12" t="n"/>
      <c r="F84" s="13">
        <f>IF(OR(E84="",E84=0),"",D84*E84)</f>
        <v/>
      </c>
    </row>
    <row r="85" ht="17" customHeight="1">
      <c r="A85" s="8" t="n">
        <v>53</v>
      </c>
      <c r="B85" s="9" t="inlineStr">
        <is>
          <t>ЗИП матовый 35×45 см</t>
        </is>
      </c>
      <c r="C85" s="10" t="inlineStr">
        <is>
          <t>шт</t>
        </is>
      </c>
      <c r="D85" s="11" t="n">
        <v>18.5</v>
      </c>
      <c r="E85" s="12" t="n"/>
      <c r="F85" s="13">
        <f>IF(OR(E85="",E85=0),"",D85*E85)</f>
        <v/>
      </c>
    </row>
    <row r="86" ht="17" customHeight="1">
      <c r="A86" s="14" t="n">
        <v>54</v>
      </c>
      <c r="B86" s="15" t="inlineStr">
        <is>
          <t>ЗИП матовый 40×50 см</t>
        </is>
      </c>
      <c r="C86" s="16" t="inlineStr">
        <is>
          <t>шт</t>
        </is>
      </c>
      <c r="D86" s="17" t="n">
        <v>21.2</v>
      </c>
      <c r="E86" s="12" t="n"/>
      <c r="F86" s="13">
        <f>IF(OR(E86="",E86=0),"",D86*E86)</f>
        <v/>
      </c>
    </row>
    <row r="87" ht="17" customHeight="1">
      <c r="A87" s="8" t="n">
        <v>55</v>
      </c>
      <c r="B87" s="9" t="inlineStr">
        <is>
          <t>ЗИП матовый 45×60 см</t>
        </is>
      </c>
      <c r="C87" s="10" t="inlineStr">
        <is>
          <t>шт</t>
        </is>
      </c>
      <c r="D87" s="11" t="n">
        <v>25.6</v>
      </c>
      <c r="E87" s="12" t="n"/>
      <c r="F87" s="13">
        <f>IF(OR(E87="",E87=0),"",D87*E87)</f>
        <v/>
      </c>
    </row>
    <row r="88" ht="17" customHeight="1">
      <c r="A88" s="14" t="n">
        <v>56</v>
      </c>
      <c r="B88" s="15" t="inlineStr">
        <is>
          <t>ЗИП матовый 50×70 см</t>
        </is>
      </c>
      <c r="C88" s="16" t="inlineStr">
        <is>
          <t>шт</t>
        </is>
      </c>
      <c r="D88" s="17" t="n">
        <v>29.3</v>
      </c>
      <c r="E88" s="12" t="n"/>
      <c r="F88" s="13">
        <f>IF(OR(E88="",E88=0),"",D88*E88)</f>
        <v/>
      </c>
    </row>
    <row r="89" ht="5" customHeight="1"/>
    <row r="90" ht="19" customHeight="1">
      <c r="A90" s="7" t="inlineStr">
        <is>
          <t xml:space="preserve">    ЗИП-ПАКЕТЫ ОБЫЧНЫЕ</t>
        </is>
      </c>
    </row>
    <row r="91" ht="17" customHeight="1">
      <c r="A91" s="8" t="n">
        <v>57</v>
      </c>
      <c r="B91" s="9" t="inlineStr">
        <is>
          <t>ЗИП обычный 5×7 см</t>
        </is>
      </c>
      <c r="C91" s="10" t="inlineStr">
        <is>
          <t>шт</t>
        </is>
      </c>
      <c r="D91" s="11" t="n">
        <v>0.8</v>
      </c>
      <c r="E91" s="12" t="n"/>
      <c r="F91" s="13">
        <f>IF(OR(E91="",E91=0),"",D91*E91)</f>
        <v/>
      </c>
    </row>
    <row r="92" ht="17" customHeight="1">
      <c r="A92" s="14" t="n">
        <v>58</v>
      </c>
      <c r="B92" s="15" t="inlineStr">
        <is>
          <t>ЗИП обычный 7×10 см</t>
        </is>
      </c>
      <c r="C92" s="16" t="inlineStr">
        <is>
          <t>шт</t>
        </is>
      </c>
      <c r="D92" s="17" t="n">
        <v>1</v>
      </c>
      <c r="E92" s="12" t="n"/>
      <c r="F92" s="13">
        <f>IF(OR(E92="",E92=0),"",D92*E92)</f>
        <v/>
      </c>
    </row>
    <row r="93" ht="17" customHeight="1">
      <c r="A93" s="8" t="n">
        <v>59</v>
      </c>
      <c r="B93" s="9" t="inlineStr">
        <is>
          <t>ЗИП обычный 8×12 см</t>
        </is>
      </c>
      <c r="C93" s="10" t="inlineStr">
        <is>
          <t>шт</t>
        </is>
      </c>
      <c r="D93" s="11" t="n">
        <v>1.2</v>
      </c>
      <c r="E93" s="12" t="n"/>
      <c r="F93" s="13">
        <f>IF(OR(E93="",E93=0),"",D93*E93)</f>
        <v/>
      </c>
    </row>
    <row r="94" ht="17" customHeight="1">
      <c r="A94" s="14" t="n">
        <v>60</v>
      </c>
      <c r="B94" s="15" t="inlineStr">
        <is>
          <t>ЗИП обычный 10×15 см</t>
        </is>
      </c>
      <c r="C94" s="16" t="inlineStr">
        <is>
          <t>шт</t>
        </is>
      </c>
      <c r="D94" s="17" t="n">
        <v>1.7</v>
      </c>
      <c r="E94" s="12" t="n"/>
      <c r="F94" s="13">
        <f>IF(OR(E94="",E94=0),"",D94*E94)</f>
        <v/>
      </c>
    </row>
    <row r="95" ht="17" customHeight="1">
      <c r="A95" s="8" t="n">
        <v>61</v>
      </c>
      <c r="B95" s="9" t="inlineStr">
        <is>
          <t>ЗИП обычный 15×20 см</t>
        </is>
      </c>
      <c r="C95" s="10" t="inlineStr">
        <is>
          <t>шт</t>
        </is>
      </c>
      <c r="D95" s="11" t="n">
        <v>2.8</v>
      </c>
      <c r="E95" s="12" t="n"/>
      <c r="F95" s="13">
        <f>IF(OR(E95="",E95=0),"",D95*E95)</f>
        <v/>
      </c>
    </row>
    <row r="96" ht="17" customHeight="1">
      <c r="A96" s="14" t="n">
        <v>62</v>
      </c>
      <c r="B96" s="15" t="inlineStr">
        <is>
          <t>ЗИП обычный 20×25 см</t>
        </is>
      </c>
      <c r="C96" s="16" t="inlineStr">
        <is>
          <t>шт</t>
        </is>
      </c>
      <c r="D96" s="17" t="n">
        <v>4.5</v>
      </c>
      <c r="E96" s="12" t="n"/>
      <c r="F96" s="13">
        <f>IF(OR(E96="",E96=0),"",D96*E96)</f>
        <v/>
      </c>
    </row>
    <row r="97" ht="17" customHeight="1">
      <c r="A97" s="8" t="n">
        <v>63</v>
      </c>
      <c r="B97" s="9" t="inlineStr">
        <is>
          <t>ЗИП обычный 20×30 см</t>
        </is>
      </c>
      <c r="C97" s="10" t="inlineStr">
        <is>
          <t>шт</t>
        </is>
      </c>
      <c r="D97" s="11" t="n">
        <v>4.8</v>
      </c>
      <c r="E97" s="12" t="n"/>
      <c r="F97" s="13">
        <f>IF(OR(E97="",E97=0),"",D97*E97)</f>
        <v/>
      </c>
    </row>
    <row r="98" ht="17" customHeight="1">
      <c r="A98" s="14" t="n">
        <v>64</v>
      </c>
      <c r="B98" s="15" t="inlineStr">
        <is>
          <t>ЗИП обычный 25×35 см</t>
        </is>
      </c>
      <c r="C98" s="16" t="inlineStr">
        <is>
          <t>шт</t>
        </is>
      </c>
      <c r="D98" s="17" t="n">
        <v>6.8</v>
      </c>
      <c r="E98" s="12" t="n"/>
      <c r="F98" s="13">
        <f>IF(OR(E98="",E98=0),"",D98*E98)</f>
        <v/>
      </c>
    </row>
    <row r="99" ht="17" customHeight="1">
      <c r="A99" s="8" t="n">
        <v>65</v>
      </c>
      <c r="B99" s="9" t="inlineStr">
        <is>
          <t>ЗИП обычный 30×40 см</t>
        </is>
      </c>
      <c r="C99" s="10" t="inlineStr">
        <is>
          <t>шт</t>
        </is>
      </c>
      <c r="D99" s="11" t="n">
        <v>8.6</v>
      </c>
      <c r="E99" s="12" t="n"/>
      <c r="F99" s="13">
        <f>IF(OR(E99="",E99=0),"",D99*E99)</f>
        <v/>
      </c>
    </row>
    <row r="100" ht="17" customHeight="1">
      <c r="A100" s="14" t="n">
        <v>66</v>
      </c>
      <c r="B100" s="15" t="inlineStr">
        <is>
          <t>ЗИП обычный 40×50 см</t>
        </is>
      </c>
      <c r="C100" s="16" t="inlineStr">
        <is>
          <t>шт</t>
        </is>
      </c>
      <c r="D100" s="17" t="n">
        <v>14.7</v>
      </c>
      <c r="E100" s="12" t="n"/>
      <c r="F100" s="13">
        <f>IF(OR(E100="",E100=0),"",D100*E100)</f>
        <v/>
      </c>
    </row>
    <row r="101" ht="5" customHeight="1"/>
    <row r="102" ht="19" customHeight="1">
      <c r="A102" s="7" t="inlineStr">
        <is>
          <t xml:space="preserve">    БОПП-ПАКЕТЫ</t>
        </is>
      </c>
    </row>
    <row r="103" ht="17" customHeight="1">
      <c r="A103" s="8" t="n">
        <v>67</v>
      </c>
      <c r="B103" s="9" t="inlineStr">
        <is>
          <t>БОПП 8×10 см</t>
        </is>
      </c>
      <c r="C103" s="10" t="inlineStr">
        <is>
          <t>шт</t>
        </is>
      </c>
      <c r="D103" s="11" t="n">
        <v>1.4</v>
      </c>
      <c r="E103" s="12" t="n"/>
      <c r="F103" s="13">
        <f>IF(OR(E103="",E103=0),"",D103*E103)</f>
        <v/>
      </c>
    </row>
    <row r="104" ht="17" customHeight="1">
      <c r="A104" s="14" t="n">
        <v>68</v>
      </c>
      <c r="B104" s="15" t="inlineStr">
        <is>
          <t>БОПП 10×12 см</t>
        </is>
      </c>
      <c r="C104" s="16" t="inlineStr">
        <is>
          <t>шт</t>
        </is>
      </c>
      <c r="D104" s="17" t="n">
        <v>1.8</v>
      </c>
      <c r="E104" s="12" t="n"/>
      <c r="F104" s="13">
        <f>IF(OR(E104="",E104=0),"",D104*E104)</f>
        <v/>
      </c>
    </row>
    <row r="105" ht="17" customHeight="1">
      <c r="A105" s="8" t="n">
        <v>69</v>
      </c>
      <c r="B105" s="9" t="inlineStr">
        <is>
          <t>БОПП 20×30 см</t>
        </is>
      </c>
      <c r="C105" s="10" t="inlineStr">
        <is>
          <t>шт</t>
        </is>
      </c>
      <c r="D105" s="11" t="n">
        <v>4.3</v>
      </c>
      <c r="E105" s="12" t="n"/>
      <c r="F105" s="13">
        <f>IF(OR(E105="",E105=0),"",D105*E105)</f>
        <v/>
      </c>
    </row>
    <row r="106" ht="17" customHeight="1">
      <c r="A106" s="14" t="n">
        <v>70</v>
      </c>
      <c r="B106" s="15" t="inlineStr">
        <is>
          <t>БОПП 25×32 см</t>
        </is>
      </c>
      <c r="C106" s="16" t="inlineStr">
        <is>
          <t>шт</t>
        </is>
      </c>
      <c r="D106" s="17" t="n">
        <v>5.7</v>
      </c>
      <c r="E106" s="12" t="n"/>
      <c r="F106" s="13">
        <f>IF(OR(E106="",E106=0),"",D106*E106)</f>
        <v/>
      </c>
    </row>
    <row r="107" ht="17" customHeight="1">
      <c r="A107" s="8" t="n">
        <v>71</v>
      </c>
      <c r="B107" s="9" t="inlineStr">
        <is>
          <t>БОПП 30×35 см</t>
        </is>
      </c>
      <c r="C107" s="10" t="inlineStr">
        <is>
          <t>шт</t>
        </is>
      </c>
      <c r="D107" s="11" t="n">
        <v>7.6</v>
      </c>
      <c r="E107" s="12" t="n"/>
      <c r="F107" s="13">
        <f>IF(OR(E107="",E107=0),"",D107*E107)</f>
        <v/>
      </c>
    </row>
    <row r="108" ht="17" customHeight="1">
      <c r="A108" s="14" t="n">
        <v>72</v>
      </c>
      <c r="B108" s="15" t="inlineStr">
        <is>
          <t>БОПП 30×45 см</t>
        </is>
      </c>
      <c r="C108" s="16" t="inlineStr">
        <is>
          <t>шт</t>
        </is>
      </c>
      <c r="D108" s="17" t="n">
        <v>8.199999999999999</v>
      </c>
      <c r="E108" s="12" t="n"/>
      <c r="F108" s="13">
        <f>IF(OR(E108="",E108=0),"",D108*E108)</f>
        <v/>
      </c>
    </row>
    <row r="109" ht="17" customHeight="1">
      <c r="A109" s="8" t="n">
        <v>73</v>
      </c>
      <c r="B109" s="9" t="inlineStr">
        <is>
          <t>БОПП 35×50 см</t>
        </is>
      </c>
      <c r="C109" s="10" t="inlineStr">
        <is>
          <t>шт</t>
        </is>
      </c>
      <c r="D109" s="11" t="n">
        <v>9.699999999999999</v>
      </c>
      <c r="E109" s="12" t="n"/>
      <c r="F109" s="13">
        <f>IF(OR(E109="",E109=0),"",D109*E109)</f>
        <v/>
      </c>
    </row>
    <row r="110" ht="17" customHeight="1">
      <c r="A110" s="14" t="n">
        <v>74</v>
      </c>
      <c r="B110" s="15" t="inlineStr">
        <is>
          <t>БОПП 40×50 см</t>
        </is>
      </c>
      <c r="C110" s="16" t="inlineStr">
        <is>
          <t>шт</t>
        </is>
      </c>
      <c r="D110" s="17" t="n">
        <v>12.3</v>
      </c>
      <c r="E110" s="12" t="n"/>
      <c r="F110" s="13">
        <f>IF(OR(E110="",E110=0),"",D110*E110)</f>
        <v/>
      </c>
    </row>
    <row r="111" ht="17" customHeight="1">
      <c r="A111" s="8" t="n">
        <v>75</v>
      </c>
      <c r="B111" s="9" t="inlineStr">
        <is>
          <t>БОПП 50×55 см</t>
        </is>
      </c>
      <c r="C111" s="10" t="inlineStr">
        <is>
          <t>шт</t>
        </is>
      </c>
      <c r="D111" s="11" t="n">
        <v>15.5</v>
      </c>
      <c r="E111" s="12" t="n"/>
      <c r="F111" s="13">
        <f>IF(OR(E111="",E111=0),"",D111*E111)</f>
        <v/>
      </c>
    </row>
    <row r="112" ht="5" customHeight="1"/>
    <row r="113" ht="19" customHeight="1">
      <c r="A113" s="7" t="inlineStr">
        <is>
          <t xml:space="preserve">    КУРЬЕРСКИЕ ПАКЕТЫ</t>
        </is>
      </c>
    </row>
    <row r="114" ht="17" customHeight="1">
      <c r="A114" s="14" t="n">
        <v>76</v>
      </c>
      <c r="B114" s="15" t="inlineStr">
        <is>
          <t>Курьерский 150×210 мм</t>
        </is>
      </c>
      <c r="C114" s="16" t="inlineStr">
        <is>
          <t>шт</t>
        </is>
      </c>
      <c r="D114" s="17" t="n">
        <v>4</v>
      </c>
      <c r="E114" s="12" t="n"/>
      <c r="F114" s="13">
        <f>IF(OR(E114="",E114=0),"",D114*E114)</f>
        <v/>
      </c>
    </row>
    <row r="115" ht="17" customHeight="1">
      <c r="A115" s="8" t="n">
        <v>77</v>
      </c>
      <c r="B115" s="9" t="inlineStr">
        <is>
          <t>Курьерский 170×240 мм</t>
        </is>
      </c>
      <c r="C115" s="10" t="inlineStr">
        <is>
          <t>шт</t>
        </is>
      </c>
      <c r="D115" s="11" t="n">
        <v>5</v>
      </c>
      <c r="E115" s="12" t="n"/>
      <c r="F115" s="13">
        <f>IF(OR(E115="",E115=0),"",D115*E115)</f>
        <v/>
      </c>
    </row>
    <row r="116" ht="17" customHeight="1">
      <c r="A116" s="14" t="n">
        <v>78</v>
      </c>
      <c r="B116" s="15" t="inlineStr">
        <is>
          <t>Курьерский 240×320 мм</t>
        </is>
      </c>
      <c r="C116" s="16" t="inlineStr">
        <is>
          <t>шт</t>
        </is>
      </c>
      <c r="D116" s="17" t="n">
        <v>6</v>
      </c>
      <c r="E116" s="12" t="n"/>
      <c r="F116" s="13">
        <f>IF(OR(E116="",E116=0),"",D116*E116)</f>
        <v/>
      </c>
    </row>
    <row r="117" ht="17" customHeight="1">
      <c r="A117" s="8" t="n">
        <v>79</v>
      </c>
      <c r="B117" s="9" t="inlineStr">
        <is>
          <t>Курьерский 300×400 мм</t>
        </is>
      </c>
      <c r="C117" s="10" t="inlineStr">
        <is>
          <t>шт</t>
        </is>
      </c>
      <c r="D117" s="11" t="n">
        <v>8.1</v>
      </c>
      <c r="E117" s="12" t="n"/>
      <c r="F117" s="13">
        <f>IF(OR(E117="",E117=0),"",D117*E117)</f>
        <v/>
      </c>
    </row>
    <row r="118" ht="17" customHeight="1">
      <c r="A118" s="14" t="n">
        <v>80</v>
      </c>
      <c r="B118" s="15" t="inlineStr">
        <is>
          <t>Курьерский 400×500 мм</t>
        </is>
      </c>
      <c r="C118" s="16" t="inlineStr">
        <is>
          <t>шт</t>
        </is>
      </c>
      <c r="D118" s="17" t="n">
        <v>14</v>
      </c>
      <c r="E118" s="12" t="n"/>
      <c r="F118" s="13">
        <f>IF(OR(E118="",E118=0),"",D118*E118)</f>
        <v/>
      </c>
    </row>
    <row r="119" ht="17" customHeight="1">
      <c r="A119" s="8" t="n">
        <v>81</v>
      </c>
      <c r="B119" s="9" t="inlineStr">
        <is>
          <t>Курьерский 600×600 мм</t>
        </is>
      </c>
      <c r="C119" s="10" t="inlineStr">
        <is>
          <t>шт</t>
        </is>
      </c>
      <c r="D119" s="11" t="n">
        <v>21</v>
      </c>
      <c r="E119" s="12" t="n"/>
      <c r="F119" s="13">
        <f>IF(OR(E119="",E119=0),"",D119*E119)</f>
        <v/>
      </c>
    </row>
    <row r="120" ht="5" customHeight="1"/>
    <row r="121" ht="19" customHeight="1">
      <c r="A121" s="7" t="inlineStr">
        <is>
          <t xml:space="preserve">    КОРОБКИ</t>
        </is>
      </c>
    </row>
    <row r="122" ht="17" customHeight="1">
      <c r="A122" s="14" t="n">
        <v>82</v>
      </c>
      <c r="B122" s="15" t="inlineStr">
        <is>
          <t>Короб 60×40×40 см</t>
        </is>
      </c>
      <c r="C122" s="16" t="inlineStr">
        <is>
          <t>шт</t>
        </is>
      </c>
      <c r="D122" s="17" t="n">
        <v>120</v>
      </c>
      <c r="E122" s="12" t="n"/>
      <c r="F122" s="13">
        <f>IF(OR(E122="",E122=0),"",D122*E122)</f>
        <v/>
      </c>
    </row>
    <row r="123" ht="17" customHeight="1">
      <c r="A123" s="8" t="n">
        <v>83</v>
      </c>
      <c r="B123" s="9" t="inlineStr">
        <is>
          <t>Короб 50×40×40 см</t>
        </is>
      </c>
      <c r="C123" s="10" t="inlineStr">
        <is>
          <t>шт</t>
        </is>
      </c>
      <c r="D123" s="11" t="n">
        <v>100</v>
      </c>
      <c r="E123" s="12" t="n"/>
      <c r="F123" s="13">
        <f>IF(OR(E123="",E123=0),"",D123*E123)</f>
        <v/>
      </c>
    </row>
    <row r="124" ht="17" customHeight="1">
      <c r="A124" s="14" t="n">
        <v>84</v>
      </c>
      <c r="B124" s="15" t="inlineStr">
        <is>
          <t>Короб 50×40×30 см</t>
        </is>
      </c>
      <c r="C124" s="16" t="inlineStr">
        <is>
          <t>шт</t>
        </is>
      </c>
      <c r="D124" s="17" t="n">
        <v>100</v>
      </c>
      <c r="E124" s="12" t="n"/>
      <c r="F124" s="13">
        <f>IF(OR(E124="",E124=0),"",D124*E124)</f>
        <v/>
      </c>
    </row>
    <row r="125" ht="17" customHeight="1">
      <c r="A125" s="8" t="n">
        <v>85</v>
      </c>
      <c r="B125" s="9" t="inlineStr">
        <is>
          <t>Короб 40×40×40 см</t>
        </is>
      </c>
      <c r="C125" s="10" t="inlineStr">
        <is>
          <t>шт</t>
        </is>
      </c>
      <c r="D125" s="11" t="n">
        <v>100</v>
      </c>
      <c r="E125" s="12" t="n"/>
      <c r="F125" s="13">
        <f>IF(OR(E125="",E125=0),"",D125*E125)</f>
        <v/>
      </c>
    </row>
    <row r="126" ht="5" customHeight="1"/>
    <row r="127" ht="19" customHeight="1">
      <c r="A127" s="7" t="inlineStr">
        <is>
          <t xml:space="preserve">    ПУЗЫРЧАТАЯ УПАКОВКА (сумма 3 сторон)</t>
        </is>
      </c>
    </row>
    <row r="128" ht="17" customHeight="1">
      <c r="A128" s="14" t="n">
        <v>86</v>
      </c>
      <c r="B128" s="15" t="inlineStr">
        <is>
          <t>Пузырчатая до 10 см</t>
        </is>
      </c>
      <c r="C128" s="16" t="inlineStr">
        <is>
          <t>шт</t>
        </is>
      </c>
      <c r="D128" s="17" t="n">
        <v>16</v>
      </c>
      <c r="E128" s="12" t="n"/>
      <c r="F128" s="13">
        <f>IF(OR(E128="",E128=0),"",D128*E128)</f>
        <v/>
      </c>
    </row>
    <row r="129" ht="17" customHeight="1">
      <c r="A129" s="8" t="n">
        <v>87</v>
      </c>
      <c r="B129" s="9" t="inlineStr">
        <is>
          <t>Пузырчатая 10–20 см</t>
        </is>
      </c>
      <c r="C129" s="10" t="inlineStr">
        <is>
          <t>шт</t>
        </is>
      </c>
      <c r="D129" s="11" t="n">
        <v>20</v>
      </c>
      <c r="E129" s="12" t="n"/>
      <c r="F129" s="13">
        <f>IF(OR(E129="",E129=0),"",D129*E129)</f>
        <v/>
      </c>
    </row>
    <row r="130" ht="17" customHeight="1">
      <c r="A130" s="14" t="n">
        <v>88</v>
      </c>
      <c r="B130" s="15" t="inlineStr">
        <is>
          <t>Пузырчатая 20–30 см</t>
        </is>
      </c>
      <c r="C130" s="16" t="inlineStr">
        <is>
          <t>шт</t>
        </is>
      </c>
      <c r="D130" s="17" t="n">
        <v>26</v>
      </c>
      <c r="E130" s="12" t="n"/>
      <c r="F130" s="13">
        <f>IF(OR(E130="",E130=0),"",D130*E130)</f>
        <v/>
      </c>
    </row>
    <row r="131" ht="17" customHeight="1">
      <c r="A131" s="8" t="n">
        <v>89</v>
      </c>
      <c r="B131" s="9" t="inlineStr">
        <is>
          <t>Пузырчатая 30–40 см</t>
        </is>
      </c>
      <c r="C131" s="10" t="inlineStr">
        <is>
          <t>шт</t>
        </is>
      </c>
      <c r="D131" s="11" t="n">
        <v>30</v>
      </c>
      <c r="E131" s="12" t="n"/>
      <c r="F131" s="13">
        <f>IF(OR(E131="",E131=0),"",D131*E131)</f>
        <v/>
      </c>
    </row>
    <row r="132" ht="17" customHeight="1">
      <c r="A132" s="14" t="n">
        <v>90</v>
      </c>
      <c r="B132" s="15" t="inlineStr">
        <is>
          <t>Пузырчатая 40–50 см</t>
        </is>
      </c>
      <c r="C132" s="16" t="inlineStr">
        <is>
          <t>шт</t>
        </is>
      </c>
      <c r="D132" s="17" t="n">
        <v>36</v>
      </c>
      <c r="E132" s="12" t="n"/>
      <c r="F132" s="13">
        <f>IF(OR(E132="",E132=0),"",D132*E132)</f>
        <v/>
      </c>
    </row>
    <row r="133" ht="17" customHeight="1">
      <c r="A133" s="8" t="n">
        <v>91</v>
      </c>
      <c r="B133" s="9" t="inlineStr">
        <is>
          <t>Пузырчатая 50–60 см</t>
        </is>
      </c>
      <c r="C133" s="10" t="inlineStr">
        <is>
          <t>шт</t>
        </is>
      </c>
      <c r="D133" s="11" t="n">
        <v>44</v>
      </c>
      <c r="E133" s="12" t="n"/>
      <c r="F133" s="13">
        <f>IF(OR(E133="",E133=0),"",D133*E133)</f>
        <v/>
      </c>
    </row>
    <row r="134" ht="5" customHeight="1"/>
    <row r="135" ht="19" customHeight="1">
      <c r="A135" s="7" t="inlineStr">
        <is>
          <t xml:space="preserve">    БУМАЖНЫЙ НАПОЛНИТЕЛЬ (100 г)</t>
        </is>
      </c>
    </row>
    <row r="136" ht="17" customHeight="1">
      <c r="A136" s="14" t="n">
        <v>92</v>
      </c>
      <c r="B136" s="15" t="inlineStr">
        <is>
          <t>Крафтовый наполнитель</t>
        </is>
      </c>
      <c r="C136" s="16" t="inlineStr">
        <is>
          <t>100 г</t>
        </is>
      </c>
      <c r="D136" s="17" t="n">
        <v>78</v>
      </c>
      <c r="E136" s="12" t="n"/>
      <c r="F136" s="13">
        <f>IF(OR(E136="",E136=0),"",D136*E136)</f>
        <v/>
      </c>
    </row>
    <row r="137" ht="17" customHeight="1">
      <c r="A137" s="8" t="n">
        <v>93</v>
      </c>
      <c r="B137" s="9" t="inlineStr">
        <is>
          <t>Цветной наполнитель</t>
        </is>
      </c>
      <c r="C137" s="10" t="inlineStr">
        <is>
          <t>100 г</t>
        </is>
      </c>
      <c r="D137" s="11" t="n">
        <v>150</v>
      </c>
      <c r="E137" s="12" t="n"/>
      <c r="F137" s="13">
        <f>IF(OR(E137="",E137=0),"",D137*E137)</f>
        <v/>
      </c>
    </row>
    <row r="138" ht="17" customHeight="1">
      <c r="A138" s="14" t="n">
        <v>94</v>
      </c>
      <c r="B138" s="15" t="inlineStr">
        <is>
          <t>Двухцветный наполнитель</t>
        </is>
      </c>
      <c r="C138" s="16" t="inlineStr">
        <is>
          <t>100 г</t>
        </is>
      </c>
      <c r="D138" s="17" t="n">
        <v>187.5</v>
      </c>
      <c r="E138" s="12" t="n"/>
      <c r="F138" s="13">
        <f>IF(OR(E138="",E138=0),"",D138*E138)</f>
        <v/>
      </c>
    </row>
    <row r="139" ht="5" customHeight="1"/>
    <row r="140" ht="19" customHeight="1">
      <c r="A140" s="7" t="inlineStr">
        <is>
          <t xml:space="preserve">    РАЗГРУЗКА / ПОГРУЗКА НА СКЛАД</t>
        </is>
      </c>
    </row>
    <row r="141" ht="17" customHeight="1">
      <c r="A141" s="8" t="n">
        <v>95</v>
      </c>
      <c r="B141" s="9" t="inlineStr">
        <is>
          <t>Ручная разгрузка (мешки, баулы, коробки)</t>
        </is>
      </c>
      <c r="C141" s="10" t="inlineStr">
        <is>
          <t>место</t>
        </is>
      </c>
      <c r="D141" s="11" t="n">
        <v>150</v>
      </c>
      <c r="E141" s="12" t="n"/>
      <c r="F141" s="13">
        <f>IF(OR(E141="",E141=0),"",D141*E141)</f>
        <v/>
      </c>
    </row>
    <row r="142" ht="17" customHeight="1">
      <c r="A142" s="14" t="n">
        <v>96</v>
      </c>
      <c r="B142" s="15" t="inlineStr">
        <is>
          <t>Ручная разгрузка (палет)</t>
        </is>
      </c>
      <c r="C142" s="16" t="inlineStr">
        <is>
          <t>палет</t>
        </is>
      </c>
      <c r="D142" s="17" t="n">
        <v>350</v>
      </c>
      <c r="E142" s="12" t="n"/>
      <c r="F142" s="13">
        <f>IF(OR(E142="",E142=0),"",D142*E142)</f>
        <v/>
      </c>
    </row>
    <row r="143" ht="17" customHeight="1">
      <c r="A143" s="8" t="n">
        <v>97</v>
      </c>
      <c r="B143" s="9" t="inlineStr">
        <is>
          <t>Снятие обрешётки с короба</t>
        </is>
      </c>
      <c r="C143" s="10" t="inlineStr">
        <is>
          <t>шт</t>
        </is>
      </c>
      <c r="D143" s="11" t="n">
        <v>350</v>
      </c>
      <c r="E143" s="12" t="n"/>
      <c r="F143" s="13">
        <f>IF(OR(E143="",E143=0),"",D143*E143)</f>
        <v/>
      </c>
    </row>
    <row r="144" ht="17" customHeight="1">
      <c r="A144" s="14" t="n">
        <v>98</v>
      </c>
      <c r="B144" s="15" t="inlineStr">
        <is>
          <t>Снятие обрешётки с паллеты</t>
        </is>
      </c>
      <c r="C144" s="16" t="inlineStr">
        <is>
          <t>шт</t>
        </is>
      </c>
      <c r="D144" s="17" t="n">
        <v>1000</v>
      </c>
      <c r="E144" s="12" t="n"/>
      <c r="F144" s="13">
        <f>IF(OR(E144="",E144=0),"",D144*E144)</f>
        <v/>
      </c>
    </row>
    <row r="145" ht="17" customHeight="1">
      <c r="A145" s="8" t="n">
        <v>99</v>
      </c>
      <c r="B145" s="9" t="inlineStr">
        <is>
          <t>Механизированная погрузка (палет)</t>
        </is>
      </c>
      <c r="C145" s="10" t="inlineStr">
        <is>
          <t>палет</t>
        </is>
      </c>
      <c r="D145" s="11" t="n">
        <v>250</v>
      </c>
      <c r="E145" s="12" t="n"/>
      <c r="F145" s="13">
        <f>IF(OR(E145="",E145=0),"",D145*E145)</f>
        <v/>
      </c>
    </row>
    <row r="146" ht="5" customHeight="1"/>
    <row r="147" ht="5" customHeight="1"/>
    <row r="148" ht="34" customHeight="1">
      <c r="A148" s="4" t="inlineStr">
        <is>
          <t xml:space="preserve">  04  ОТГРУЗКА НА СКЛАДЫ WILDBERRIES  ·  МО, ЦФО и регионы России</t>
        </is>
      </c>
    </row>
    <row r="149" ht="22" customHeight="1">
      <c r="A149" s="5" t="inlineStr">
        <is>
          <t>№</t>
        </is>
      </c>
      <c r="B149" s="6" t="inlineStr">
        <is>
          <t>Услуга / Позиция</t>
        </is>
      </c>
      <c r="C149" s="5" t="inlineStr">
        <is>
          <t>Ед. изм.</t>
        </is>
      </c>
      <c r="D149" s="5" t="inlineStr">
        <is>
          <t>Цена, ₽</t>
        </is>
      </c>
      <c r="E149" s="5" t="inlineStr">
        <is>
          <t>Кол-во ✏</t>
        </is>
      </c>
      <c r="F149" s="5" t="inlineStr">
        <is>
          <t>Итого, ₽</t>
        </is>
      </c>
    </row>
    <row r="150" ht="19" customHeight="1">
      <c r="A150" s="7" t="inlineStr">
        <is>
          <t xml:space="preserve">    СКЛАДЫ WB — МОСКОВСКАЯ ОБЛАСТЬ И ЦФО</t>
        </is>
      </c>
    </row>
    <row r="151" ht="17" customHeight="1">
      <c r="A151" s="14" t="n">
        <v>100</v>
      </c>
      <c r="B151" s="15" t="inlineStr">
        <is>
          <t>Коледино / Подольск 1, 4  —  до 3 коробов</t>
        </is>
      </c>
      <c r="C151" s="16" t="inlineStr">
        <is>
          <t>поездка</t>
        </is>
      </c>
      <c r="D151" s="17" t="n">
        <v>2000</v>
      </c>
      <c r="E151" s="12" t="n"/>
      <c r="F151" s="13">
        <f>IF(OR(E151="",E151=0),"",D151*E151)</f>
        <v/>
      </c>
    </row>
    <row r="152" ht="17" customHeight="1">
      <c r="A152" s="8" t="n">
        <v>101</v>
      </c>
      <c r="B152" s="9" t="inlineStr">
        <is>
          <t>Коледино / Подольск 1, 4  —  4–10 коробов</t>
        </is>
      </c>
      <c r="C152" s="10" t="inlineStr">
        <is>
          <t>короб</t>
        </is>
      </c>
      <c r="D152" s="11" t="n">
        <v>350</v>
      </c>
      <c r="E152" s="12" t="n"/>
      <c r="F152" s="13">
        <f>IF(OR(E152="",E152=0),"",D152*E152)</f>
        <v/>
      </c>
    </row>
    <row r="153" ht="17" customHeight="1">
      <c r="A153" s="14" t="n">
        <v>102</v>
      </c>
      <c r="B153" s="15" t="inlineStr">
        <is>
          <t>Коледино / Подольск 1, 4  —  палет (1–3 шт.)</t>
        </is>
      </c>
      <c r="C153" s="16" t="inlineStr">
        <is>
          <t>палет</t>
        </is>
      </c>
      <c r="D153" s="17" t="n">
        <v>3500</v>
      </c>
      <c r="E153" s="12" t="n"/>
      <c r="F153" s="13">
        <f>IF(OR(E153="",E153=0),"",D153*E153)</f>
        <v/>
      </c>
    </row>
    <row r="154" ht="17" customHeight="1">
      <c r="A154" s="8" t="n">
        <v>103</v>
      </c>
      <c r="B154" s="9" t="inlineStr">
        <is>
          <t>Коледино / Подольск 1, 4  —  палет (4+ шт.)</t>
        </is>
      </c>
      <c r="C154" s="10" t="inlineStr">
        <is>
          <t>палет</t>
        </is>
      </c>
      <c r="D154" s="11" t="n">
        <v>3000</v>
      </c>
      <c r="E154" s="12" t="n"/>
      <c r="F154" s="13">
        <f>IF(OR(E154="",E154=0),"",D154*E154)</f>
        <v/>
      </c>
    </row>
    <row r="155" ht="17" customHeight="1">
      <c r="A155" s="14" t="n">
        <v>104</v>
      </c>
      <c r="B155" s="15" t="inlineStr">
        <is>
          <t>Электросталь / Пушкино / Обухово  —  до 3 коробов</t>
        </is>
      </c>
      <c r="C155" s="16" t="inlineStr">
        <is>
          <t>поездка</t>
        </is>
      </c>
      <c r="D155" s="17" t="n">
        <v>2500</v>
      </c>
      <c r="E155" s="12" t="n"/>
      <c r="F155" s="13">
        <f>IF(OR(E155="",E155=0),"",D155*E155)</f>
        <v/>
      </c>
    </row>
    <row r="156" ht="17" customHeight="1">
      <c r="A156" s="8" t="n">
        <v>105</v>
      </c>
      <c r="B156" s="9" t="inlineStr">
        <is>
          <t>Электросталь / Пушкино / Обухово  —  4–10 коробов</t>
        </is>
      </c>
      <c r="C156" s="10" t="inlineStr">
        <is>
          <t>короб</t>
        </is>
      </c>
      <c r="D156" s="11" t="n">
        <v>400</v>
      </c>
      <c r="E156" s="12" t="n"/>
      <c r="F156" s="13">
        <f>IF(OR(E156="",E156=0),"",D156*E156)</f>
        <v/>
      </c>
    </row>
    <row r="157" ht="17" customHeight="1">
      <c r="A157" s="14" t="n">
        <v>106</v>
      </c>
      <c r="B157" s="15" t="inlineStr">
        <is>
          <t>Электросталь / Пушкино / Обухово  —  палет (1–3)</t>
        </is>
      </c>
      <c r="C157" s="16" t="inlineStr">
        <is>
          <t>палет</t>
        </is>
      </c>
      <c r="D157" s="17" t="n">
        <v>4000</v>
      </c>
      <c r="E157" s="12" t="n"/>
      <c r="F157" s="13">
        <f>IF(OR(E157="",E157=0),"",D157*E157)</f>
        <v/>
      </c>
    </row>
    <row r="158" ht="17" customHeight="1">
      <c r="A158" s="8" t="n">
        <v>107</v>
      </c>
      <c r="B158" s="9" t="inlineStr">
        <is>
          <t>Электросталь / Пушкино / Обухово  —  палет (4+)</t>
        </is>
      </c>
      <c r="C158" s="10" t="inlineStr">
        <is>
          <t>палет</t>
        </is>
      </c>
      <c r="D158" s="11" t="n">
        <v>3500</v>
      </c>
      <c r="E158" s="12" t="n"/>
      <c r="F158" s="13">
        <f>IF(OR(E158="",E158=0),"",D158*E158)</f>
        <v/>
      </c>
    </row>
    <row r="159" ht="17" customHeight="1">
      <c r="A159" s="14" t="n">
        <v>108</v>
      </c>
      <c r="B159" s="15" t="inlineStr">
        <is>
          <t>Тула / Чехов 1, 2  —  до 3 коробов</t>
        </is>
      </c>
      <c r="C159" s="16" t="inlineStr">
        <is>
          <t>поездка</t>
        </is>
      </c>
      <c r="D159" s="17" t="n">
        <v>2500</v>
      </c>
      <c r="E159" s="12" t="n"/>
      <c r="F159" s="13">
        <f>IF(OR(E159="",E159=0),"",D159*E159)</f>
        <v/>
      </c>
    </row>
    <row r="160" ht="17" customHeight="1">
      <c r="A160" s="8" t="n">
        <v>109</v>
      </c>
      <c r="B160" s="9" t="inlineStr">
        <is>
          <t>Тула / Чехов 1, 2  —  4–10 коробов</t>
        </is>
      </c>
      <c r="C160" s="10" t="inlineStr">
        <is>
          <t>короб</t>
        </is>
      </c>
      <c r="D160" s="11" t="n">
        <v>450</v>
      </c>
      <c r="E160" s="12" t="n"/>
      <c r="F160" s="13">
        <f>IF(OR(E160="",E160=0),"",D160*E160)</f>
        <v/>
      </c>
    </row>
    <row r="161" ht="17" customHeight="1">
      <c r="A161" s="14" t="n">
        <v>110</v>
      </c>
      <c r="B161" s="15" t="inlineStr">
        <is>
          <t>Тула / Чехов 1, 2  —  палет (1–3 шт.)</t>
        </is>
      </c>
      <c r="C161" s="16" t="inlineStr">
        <is>
          <t>палет</t>
        </is>
      </c>
      <c r="D161" s="17" t="n">
        <v>4500</v>
      </c>
      <c r="E161" s="12" t="n"/>
      <c r="F161" s="13">
        <f>IF(OR(E161="",E161=0),"",D161*E161)</f>
        <v/>
      </c>
    </row>
    <row r="162" ht="17" customHeight="1">
      <c r="A162" s="8" t="n">
        <v>111</v>
      </c>
      <c r="B162" s="9" t="inlineStr">
        <is>
          <t>Тула / Чехов 1, 2  —  палет (4+ шт.)</t>
        </is>
      </c>
      <c r="C162" s="10" t="inlineStr">
        <is>
          <t>палет</t>
        </is>
      </c>
      <c r="D162" s="11" t="n">
        <v>4000</v>
      </c>
      <c r="E162" s="12" t="n"/>
      <c r="F162" s="13">
        <f>IF(OR(E162="",E162=0),"",D162*E162)</f>
        <v/>
      </c>
    </row>
    <row r="163" ht="5" customHeight="1"/>
    <row r="164" ht="19" customHeight="1">
      <c r="A164" s="7" t="inlineStr">
        <is>
          <t xml:space="preserve">    ФОРМИРОВАНИЕ УПАКОВКИ ДЛЯ ПОСТАВКИ</t>
        </is>
      </c>
    </row>
    <row r="165" ht="17" customHeight="1">
      <c r="A165" s="14" t="n">
        <v>112</v>
      </c>
      <c r="B165" s="15" t="inlineStr">
        <is>
          <t>Формирование короба</t>
        </is>
      </c>
      <c r="C165" s="16" t="inlineStr">
        <is>
          <t>короб</t>
        </is>
      </c>
      <c r="D165" s="17" t="n">
        <v>120</v>
      </c>
      <c r="E165" s="12" t="n"/>
      <c r="F165" s="13">
        <f>IF(OR(E165="",E165=0),"",D165*E165)</f>
        <v/>
      </c>
    </row>
    <row r="166" ht="17" customHeight="1">
      <c r="A166" s="8" t="n">
        <v>113</v>
      </c>
      <c r="B166" s="9" t="inlineStr">
        <is>
          <t>Формирование палета</t>
        </is>
      </c>
      <c r="C166" s="10" t="inlineStr">
        <is>
          <t>палет</t>
        </is>
      </c>
      <c r="D166" s="11" t="n">
        <v>350</v>
      </c>
      <c r="E166" s="12" t="n"/>
      <c r="F166" s="13">
        <f>IF(OR(E166="",E166=0),"",D166*E166)</f>
        <v/>
      </c>
    </row>
    <row r="167" ht="17" customHeight="1">
      <c r="A167" s="14" t="n">
        <v>114</v>
      </c>
      <c r="B167" s="15" t="inlineStr">
        <is>
          <t>Европалет 120×80 см</t>
        </is>
      </c>
      <c r="C167" s="16" t="inlineStr">
        <is>
          <t>шт</t>
        </is>
      </c>
      <c r="D167" s="17" t="n">
        <v>450</v>
      </c>
      <c r="E167" s="12" t="n"/>
      <c r="F167" s="13">
        <f>IF(OR(E167="",E167=0),"",D167*E167)</f>
        <v/>
      </c>
    </row>
    <row r="168" ht="5" customHeight="1"/>
    <row r="169" ht="19" customHeight="1">
      <c r="A169" s="7" t="inlineStr">
        <is>
          <t xml:space="preserve">    ДОСТАВКА В РЕГИОНЫ</t>
        </is>
      </c>
    </row>
    <row r="170" ht="17" customHeight="1">
      <c r="A170" s="8" t="n">
        <v>115</v>
      </c>
      <c r="B170" s="9" t="inlineStr">
        <is>
          <t>Казань  —  1–10 коробов</t>
        </is>
      </c>
      <c r="C170" s="10" t="inlineStr">
        <is>
          <t>короб</t>
        </is>
      </c>
      <c r="D170" s="11" t="n">
        <v>700</v>
      </c>
      <c r="E170" s="12" t="n"/>
      <c r="F170" s="13">
        <f>IF(OR(E170="",E170=0),"",D170*E170)</f>
        <v/>
      </c>
    </row>
    <row r="171" ht="17" customHeight="1">
      <c r="A171" s="14" t="n">
        <v>116</v>
      </c>
      <c r="B171" s="15" t="inlineStr">
        <is>
          <t>Казань  —  палет до 16 коробов</t>
        </is>
      </c>
      <c r="C171" s="16" t="inlineStr">
        <is>
          <t>палет</t>
        </is>
      </c>
      <c r="D171" s="17" t="n">
        <v>6500</v>
      </c>
      <c r="E171" s="12" t="n"/>
      <c r="F171" s="13">
        <f>IF(OR(E171="",E171=0),"",D171*E171)</f>
        <v/>
      </c>
    </row>
    <row r="172" ht="17" customHeight="1">
      <c r="A172" s="8" t="n">
        <v>117</v>
      </c>
      <c r="B172" s="9" t="inlineStr">
        <is>
          <t>Казань  —  палет 17–20 коробов</t>
        </is>
      </c>
      <c r="C172" s="10" t="inlineStr">
        <is>
          <t>палет</t>
        </is>
      </c>
      <c r="D172" s="11" t="n">
        <v>7500</v>
      </c>
      <c r="E172" s="12" t="n"/>
      <c r="F172" s="13">
        <f>IF(OR(E172="",E172=0),"",D172*E172)</f>
        <v/>
      </c>
    </row>
    <row r="173" ht="17" customHeight="1">
      <c r="A173" s="14" t="n">
        <v>118</v>
      </c>
      <c r="B173" s="15" t="inlineStr">
        <is>
          <t>Краснодар  —  1–10 коробов</t>
        </is>
      </c>
      <c r="C173" s="16" t="inlineStr">
        <is>
          <t>короб</t>
        </is>
      </c>
      <c r="D173" s="17" t="n">
        <v>800</v>
      </c>
      <c r="E173" s="12" t="n"/>
      <c r="F173" s="13">
        <f>IF(OR(E173="",E173=0),"",D173*E173)</f>
        <v/>
      </c>
    </row>
    <row r="174" ht="17" customHeight="1">
      <c r="A174" s="8" t="n">
        <v>119</v>
      </c>
      <c r="B174" s="9" t="inlineStr">
        <is>
          <t>Краснодар  —  палет до 16 коробов</t>
        </is>
      </c>
      <c r="C174" s="10" t="inlineStr">
        <is>
          <t>палет</t>
        </is>
      </c>
      <c r="D174" s="11" t="n">
        <v>8000</v>
      </c>
      <c r="E174" s="12" t="n"/>
      <c r="F174" s="13">
        <f>IF(OR(E174="",E174=0),"",D174*E174)</f>
        <v/>
      </c>
    </row>
    <row r="175" ht="17" customHeight="1">
      <c r="A175" s="14" t="n">
        <v>120</v>
      </c>
      <c r="B175" s="15" t="inlineStr">
        <is>
          <t>Краснодар  —  палет 17–20 коробов</t>
        </is>
      </c>
      <c r="C175" s="16" t="inlineStr">
        <is>
          <t>палет</t>
        </is>
      </c>
      <c r="D175" s="17" t="n">
        <v>8700</v>
      </c>
      <c r="E175" s="12" t="n"/>
      <c r="F175" s="13">
        <f>IF(OR(E175="",E175=0),"",D175*E175)</f>
        <v/>
      </c>
    </row>
    <row r="176" ht="17" customHeight="1">
      <c r="A176" s="8" t="n">
        <v>121</v>
      </c>
      <c r="B176" s="9" t="inlineStr">
        <is>
          <t>Невинномыск  —  1–10 коробов</t>
        </is>
      </c>
      <c r="C176" s="10" t="inlineStr">
        <is>
          <t>короб</t>
        </is>
      </c>
      <c r="D176" s="11" t="n">
        <v>800</v>
      </c>
      <c r="E176" s="12" t="n"/>
      <c r="F176" s="13">
        <f>IF(OR(E176="",E176=0),"",D176*E176)</f>
        <v/>
      </c>
    </row>
    <row r="177" ht="17" customHeight="1">
      <c r="A177" s="14" t="n">
        <v>122</v>
      </c>
      <c r="B177" s="15" t="inlineStr">
        <is>
          <t>Невинномыск  —  палет до 16 коробов</t>
        </is>
      </c>
      <c r="C177" s="16" t="inlineStr">
        <is>
          <t>палет</t>
        </is>
      </c>
      <c r="D177" s="17" t="n">
        <v>8000</v>
      </c>
      <c r="E177" s="12" t="n"/>
      <c r="F177" s="13">
        <f>IF(OR(E177="",E177=0),"",D177*E177)</f>
        <v/>
      </c>
    </row>
    <row r="178" ht="17" customHeight="1">
      <c r="A178" s="8" t="n">
        <v>123</v>
      </c>
      <c r="B178" s="9" t="inlineStr">
        <is>
          <t>Новосемейкино  —  1–10 коробов</t>
        </is>
      </c>
      <c r="C178" s="10" t="inlineStr">
        <is>
          <t>короб</t>
        </is>
      </c>
      <c r="D178" s="11" t="n">
        <v>850</v>
      </c>
      <c r="E178" s="12" t="n"/>
      <c r="F178" s="13">
        <f>IF(OR(E178="",E178=0),"",D178*E178)</f>
        <v/>
      </c>
    </row>
    <row r="179" ht="17" customHeight="1">
      <c r="A179" s="14" t="n">
        <v>124</v>
      </c>
      <c r="B179" s="15" t="inlineStr">
        <is>
          <t>Новосемейкино  —  палет до 16 коробов</t>
        </is>
      </c>
      <c r="C179" s="16" t="inlineStr">
        <is>
          <t>палет</t>
        </is>
      </c>
      <c r="D179" s="17" t="n">
        <v>7500</v>
      </c>
      <c r="E179" s="12" t="n"/>
      <c r="F179" s="13">
        <f>IF(OR(E179="",E179=0),"",D179*E179)</f>
        <v/>
      </c>
    </row>
    <row r="180" ht="17" customHeight="1">
      <c r="A180" s="8" t="n">
        <v>125</v>
      </c>
      <c r="B180" s="9" t="inlineStr">
        <is>
          <t>Рязань  —  1–10 коробов</t>
        </is>
      </c>
      <c r="C180" s="10" t="inlineStr">
        <is>
          <t>короб</t>
        </is>
      </c>
      <c r="D180" s="11" t="n">
        <v>600</v>
      </c>
      <c r="E180" s="12" t="n"/>
      <c r="F180" s="13">
        <f>IF(OR(E180="",E180=0),"",D180*E180)</f>
        <v/>
      </c>
    </row>
    <row r="181" ht="17" customHeight="1">
      <c r="A181" s="14" t="n">
        <v>126</v>
      </c>
      <c r="B181" s="15" t="inlineStr">
        <is>
          <t>Рязань  —  палет до 16 коробов</t>
        </is>
      </c>
      <c r="C181" s="16" t="inlineStr">
        <is>
          <t>палет</t>
        </is>
      </c>
      <c r="D181" s="17" t="n">
        <v>4500</v>
      </c>
      <c r="E181" s="12" t="n"/>
      <c r="F181" s="13">
        <f>IF(OR(E181="",E181=0),"",D181*E181)</f>
        <v/>
      </c>
    </row>
    <row r="182" ht="17" customHeight="1">
      <c r="A182" s="8" t="n">
        <v>127</v>
      </c>
      <c r="B182" s="9" t="inlineStr">
        <is>
          <t>Котовск  —  1–10 коробов</t>
        </is>
      </c>
      <c r="C182" s="10" t="inlineStr">
        <is>
          <t>короб</t>
        </is>
      </c>
      <c r="D182" s="11" t="n">
        <v>700</v>
      </c>
      <c r="E182" s="12" t="n"/>
      <c r="F182" s="13">
        <f>IF(OR(E182="",E182=0),"",D182*E182)</f>
        <v/>
      </c>
    </row>
    <row r="183" ht="17" customHeight="1">
      <c r="A183" s="14" t="n">
        <v>128</v>
      </c>
      <c r="B183" s="15" t="inlineStr">
        <is>
          <t>Котовск  —  палет до 16 коробов</t>
        </is>
      </c>
      <c r="C183" s="16" t="inlineStr">
        <is>
          <t>палет</t>
        </is>
      </c>
      <c r="D183" s="17" t="n">
        <v>6000</v>
      </c>
      <c r="E183" s="12" t="n"/>
      <c r="F183" s="13">
        <f>IF(OR(E183="",E183=0),"",D183*E183)</f>
        <v/>
      </c>
    </row>
    <row r="184" ht="5" customHeight="1"/>
    <row r="185" ht="19" customHeight="1">
      <c r="A185" s="7" t="inlineStr">
        <is>
          <t xml:space="preserve">    ХРАНЕНИЕ ТОВАРА</t>
        </is>
      </c>
    </row>
    <row r="186" ht="17" customHeight="1">
      <c r="A186" s="8" t="n">
        <v>129</v>
      </c>
      <c r="B186" s="9" t="inlineStr">
        <is>
          <t>Хранение  —  короб 60×40×40 см  (≈ 1 200 ₽/мес)</t>
        </is>
      </c>
      <c r="C186" s="10" t="inlineStr">
        <is>
          <t>сутки</t>
        </is>
      </c>
      <c r="D186" s="11" t="n">
        <v>40</v>
      </c>
      <c r="E186" s="12" t="n"/>
      <c r="F186" s="13">
        <f>IF(OR(E186="",E186=0),"",D186*E186)</f>
        <v/>
      </c>
    </row>
    <row r="187" ht="17" customHeight="1">
      <c r="A187" s="14" t="n">
        <v>130</v>
      </c>
      <c r="B187" s="15" t="inlineStr">
        <is>
          <t>Хранение  —  1 куб (~10 коробов 60×40×40)  (≈ 2 100 ₽/мес)</t>
        </is>
      </c>
      <c r="C187" s="16" t="inlineStr">
        <is>
          <t>сутки</t>
        </is>
      </c>
      <c r="D187" s="17" t="n">
        <v>70</v>
      </c>
      <c r="E187" s="12" t="n"/>
      <c r="F187" s="13">
        <f>IF(OR(E187="",E187=0),"",D187*E187)</f>
        <v/>
      </c>
    </row>
    <row r="188" ht="17" customHeight="1">
      <c r="A188" s="8" t="n">
        <v>131</v>
      </c>
      <c r="B188" s="9" t="inlineStr">
        <is>
          <t>Хранение  —  паллето-место (европалет до 180 см высотой)  (≈ 3 000 ₽/мес)</t>
        </is>
      </c>
      <c r="C188" s="10" t="inlineStr">
        <is>
          <t>сутки</t>
        </is>
      </c>
      <c r="D188" s="11" t="n">
        <v>100</v>
      </c>
      <c r="E188" s="12" t="n"/>
      <c r="F188" s="13">
        <f>IF(OR(E188="",E188=0),"",D188*E188)</f>
        <v/>
      </c>
    </row>
    <row r="189" ht="5" customHeight="1"/>
    <row r="190" ht="5" customHeight="1"/>
    <row r="191" ht="5" customHeight="1"/>
    <row r="192" ht="30" customHeight="1">
      <c r="A192" s="18" t="inlineStr">
        <is>
          <t xml:space="preserve">   ИТОГО  (по позициям с заполненным количеством)</t>
        </is>
      </c>
      <c r="F192" s="19">
        <f>IF(ISNUMBER(F9),F9,0)+IF(ISNUMBER(F10),F10,0)+IF(ISNUMBER(F11),F11,0)+IF(ISNUMBER(F12),F12,0)+IF(ISNUMBER(F13),F13,0)+IF(ISNUMBER(F14),F14,0)+IF(ISNUMBER(F15),F15,0)+IF(ISNUMBER(F18),F18,0)+IF(ISNUMBER(F19),F19,0)+IF(ISNUMBER(F20),F20,0)+IF(ISNUMBER(F21),F21,0)+IF(ISNUMBER(F24),F24,0)+IF(ISNUMBER(F27),F27,0)+IF(ISNUMBER(F33),F33,0)+IF(ISNUMBER(F34),F34,0)+IF(ISNUMBER(F35),F35,0)+IF(ISNUMBER(F36),F36,0)+IF(ISNUMBER(F39),F39,0)+IF(ISNUMBER(F40),F40,0)+IF(ISNUMBER(F41),F41,0)+IF(ISNUMBER(F42),F42,0)+IF(ISNUMBER(F43),F43,0)+IF(ISNUMBER(F44),F44,0)+IF(ISNUMBER(F45),F45,0)+IF(ISNUMBER(F46),F46,0)+IF(ISNUMBER(F49),F49,0)+IF(ISNUMBER(F50),F50,0)+IF(ISNUMBER(F51),F51,0)+IF(ISNUMBER(F52),F52,0)+IF(ISNUMBER(F53),F53,0)+IF(ISNUMBER(F54),F54,0)+IF(ISNUMBER(F55),F55,0)+IF(ISNUMBER(F56),F56,0)+IF(ISNUMBER(F57),F57,0)+IF(ISNUMBER(F60),F60,0)+IF(ISNUMBER(F61),F61,0)+IF(ISNUMBER(F62),F62,0)+IF(ISNUMBER(F63),F63,0)+IF(ISNUMBER(F64),F64,0)+IF(ISNUMBER(F65),F65,0)+IF(ISNUMBER(F66),F66,0)+IF(ISNUMBER(F67),F67,0)+IF(ISNUMBER(F70),F70,0)+IF(ISNUMBER(F71),F71,0)+IF(ISNUMBER(F72),F72,0)+IF(ISNUMBER(F73),F73,0)+IF(ISNUMBER(F79),F79,0)+IF(ISNUMBER(F80),F80,0)+IF(ISNUMBER(F81),F81,0)+IF(ISNUMBER(F82),F82,0)+IF(ISNUMBER(F83),F83,0)+IF(ISNUMBER(F84),F84,0)+IF(ISNUMBER(F85),F85,0)+IF(ISNUMBER(F86),F86,0)+IF(ISNUMBER(F87),F87,0)+IF(ISNUMBER(F88),F88,0)+IF(ISNUMBER(F91),F91,0)+IF(ISNUMBER(F92),F92,0)+IF(ISNUMBER(F93),F93,0)+IF(ISNUMBER(F94),F94,0)+IF(ISNUMBER(F95),F95,0)+IF(ISNUMBER(F96),F96,0)+IF(ISNUMBER(F97),F97,0)+IF(ISNUMBER(F98),F98,0)+IF(ISNUMBER(F99),F99,0)+IF(ISNUMBER(F100),F100,0)+IF(ISNUMBER(F103),F103,0)+IF(ISNUMBER(F104),F104,0)+IF(ISNUMBER(F105),F105,0)+IF(ISNUMBER(F106),F106,0)+IF(ISNUMBER(F107),F107,0)+IF(ISNUMBER(F108),F108,0)+IF(ISNUMBER(F109),F109,0)+IF(ISNUMBER(F110),F110,0)+IF(ISNUMBER(F111),F111,0)+IF(ISNUMBER(F114),F114,0)+IF(ISNUMBER(F115),F115,0)+IF(ISNUMBER(F116),F116,0)+IF(ISNUMBER(F117),F117,0)+IF(ISNUMBER(F118),F118,0)+IF(ISNUMBER(F119),F119,0)+IF(ISNUMBER(F122),F122,0)+IF(ISNUMBER(F123),F123,0)+IF(ISNUMBER(F124),F124,0)+IF(ISNUMBER(F125),F125,0)+IF(ISNUMBER(F128),F128,0)+IF(ISNUMBER(F129),F129,0)+IF(ISNUMBER(F130),F130,0)+IF(ISNUMBER(F131),F131,0)+IF(ISNUMBER(F132),F132,0)+IF(ISNUMBER(F133),F133,0)+IF(ISNUMBER(F136),F136,0)+IF(ISNUMBER(F137),F137,0)+IF(ISNUMBER(F138),F138,0)+IF(ISNUMBER(F141),F141,0)+IF(ISNUMBER(F142),F142,0)+IF(ISNUMBER(F143),F143,0)+IF(ISNUMBER(F144),F144,0)+IF(ISNUMBER(F145),F145,0)+IF(ISNUMBER(F151),F151,0)+IF(ISNUMBER(F152),F152,0)+IF(ISNUMBER(F153),F153,0)+IF(ISNUMBER(F154),F154,0)+IF(ISNUMBER(F155),F155,0)+IF(ISNUMBER(F156),F156,0)+IF(ISNUMBER(F157),F157,0)+IF(ISNUMBER(F158),F158,0)+IF(ISNUMBER(F159),F159,0)+IF(ISNUMBER(F160),F160,0)+IF(ISNUMBER(F161),F161,0)+IF(ISNUMBER(F162),F162,0)+IF(ISNUMBER(F165),F165,0)+IF(ISNUMBER(F166),F166,0)+IF(ISNUMBER(F167),F167,0)+IF(ISNUMBER(F170),F170,0)+IF(ISNUMBER(F171),F171,0)+IF(ISNUMBER(F172),F172,0)+IF(ISNUMBER(F173),F173,0)+IF(ISNUMBER(F174),F174,0)+IF(ISNUMBER(F175),F175,0)+IF(ISNUMBER(F176),F176,0)+IF(ISNUMBER(F177),F177,0)+IF(ISNUMBER(F178),F178,0)+IF(ISNUMBER(F179),F179,0)+IF(ISNUMBER(F180),F180,0)+IF(ISNUMBER(F181),F181,0)+IF(ISNUMBER(F182),F182,0)+IF(ISNUMBER(F183),F183,0)+IF(ISNUMBER(F186),F186,0)+IF(ISNUMBER(F187),F187,0)+IF(ISNUMBER(F188),F188,0)</f>
        <v/>
      </c>
    </row>
    <row r="193" ht="5" customHeight="1"/>
    <row r="194">
      <c r="A194" s="20" t="inlineStr">
        <is>
          <t>* Цены указаны без учёта стоимости въезда на рынок и услуг грузчиков — оплачивается дополнительно при необходимости.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0">
    <mergeCell ref="A90:F90"/>
    <mergeCell ref="A164:F164"/>
    <mergeCell ref="A26:F26"/>
    <mergeCell ref="A113:F113"/>
    <mergeCell ref="A2:F2"/>
    <mergeCell ref="A76:F76"/>
    <mergeCell ref="A185:F185"/>
    <mergeCell ref="A23:F23"/>
    <mergeCell ref="A32:F32"/>
    <mergeCell ref="A150:F150"/>
    <mergeCell ref="A8:F8"/>
    <mergeCell ref="A194:F194"/>
    <mergeCell ref="A135:F135"/>
    <mergeCell ref="A17:F17"/>
    <mergeCell ref="A4:F4"/>
    <mergeCell ref="A140:F140"/>
    <mergeCell ref="A38:F38"/>
    <mergeCell ref="A192:E192"/>
    <mergeCell ref="A121:F121"/>
    <mergeCell ref="A102:F102"/>
    <mergeCell ref="A127:F127"/>
    <mergeCell ref="A48:F48"/>
    <mergeCell ref="A30:F30"/>
    <mergeCell ref="A148:F148"/>
    <mergeCell ref="A59:F59"/>
    <mergeCell ref="A169:F169"/>
    <mergeCell ref="A1:F1"/>
    <mergeCell ref="A6:F6"/>
    <mergeCell ref="A78:F78"/>
    <mergeCell ref="A69:F6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4"/>
  <sheetViews>
    <sheetView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22" customWidth="1" min="3" max="3"/>
    <col width="22" customWidth="1" min="4" max="4"/>
    <col width="22" customWidth="1" min="5" max="5"/>
  </cols>
  <sheetData>
    <row r="1" ht="55" customHeight="1">
      <c r="A1" s="1" t="inlineStr">
        <is>
          <t>Pack me Fulfillment  ·  Анкета клиента</t>
        </is>
      </c>
    </row>
    <row r="2" ht="20" customHeight="1">
      <c r="A2" s="2" t="inlineStr">
        <is>
          <t>+7 (932) 555-49-56  ·  t.me/fulfillmentpackmee  ·  Каширское шоссе, 33 км, д. Горки, МО</t>
        </is>
      </c>
    </row>
    <row r="4" ht="26" customHeight="1">
      <c r="A4" s="21" t="inlineStr">
        <is>
          <t xml:space="preserve">  1.  КОНТАКТНЫЕ ДАННЫЕ</t>
        </is>
      </c>
    </row>
    <row r="5" ht="20" customHeight="1">
      <c r="A5" s="22" t="n"/>
      <c r="B5" s="23" t="inlineStr">
        <is>
          <t>Название компании / ИП</t>
        </is>
      </c>
      <c r="C5" s="24" t="inlineStr">
        <is>
          <t>Введите название...</t>
        </is>
      </c>
    </row>
    <row r="6" ht="20" customHeight="1">
      <c r="A6" s="25" t="n"/>
      <c r="B6" s="26" t="inlineStr">
        <is>
          <t>Контактное лицо</t>
        </is>
      </c>
      <c r="C6" s="24" t="inlineStr">
        <is>
          <t>Имя, должность...</t>
        </is>
      </c>
    </row>
    <row r="7" ht="20" customHeight="1">
      <c r="A7" s="22" t="n"/>
      <c r="B7" s="23" t="inlineStr">
        <is>
          <t>Телефон / WhatsApp</t>
        </is>
      </c>
      <c r="C7" s="24" t="inlineStr">
        <is>
          <t>+7 (___) ___-__-__</t>
        </is>
      </c>
    </row>
    <row r="8" ht="20" customHeight="1">
      <c r="A8" s="25" t="n"/>
      <c r="B8" s="26" t="inlineStr">
        <is>
          <t>Telegram</t>
        </is>
      </c>
      <c r="C8" s="24" t="inlineStr">
        <is>
          <t>@username или номер</t>
        </is>
      </c>
    </row>
    <row r="9" ht="20" customHeight="1">
      <c r="A9" s="22" t="n"/>
      <c r="B9" s="23" t="inlineStr">
        <is>
          <t>Маркетплейс</t>
        </is>
      </c>
      <c r="C9" s="24" t="inlineStr">
        <is>
          <t>Wildberries / Ozon / оба</t>
        </is>
      </c>
    </row>
    <row r="10" ht="20" customHeight="1">
      <c r="A10" s="25" t="n"/>
      <c r="B10" s="26" t="inlineStr">
        <is>
          <t>Артикул(ы) товара</t>
        </is>
      </c>
      <c r="C10" s="24" t="inlineStr">
        <is>
          <t>Перечислите основные артикулы</t>
        </is>
      </c>
    </row>
    <row r="11" ht="20" customHeight="1">
      <c r="A11" s="22" t="n"/>
      <c r="B11" s="23" t="inlineStr">
        <is>
          <t>Примерный объём в месяц</t>
        </is>
      </c>
      <c r="C11" s="24" t="inlineStr">
        <is>
          <t>кол-во единиц товара</t>
        </is>
      </c>
    </row>
    <row r="12" ht="5" customHeight="1"/>
    <row r="13" ht="5" customHeight="1"/>
    <row r="14" ht="26" customHeight="1">
      <c r="A14" s="21" t="inlineStr">
        <is>
          <t xml:space="preserve">  2.  ЗАБОР ГРУЗА</t>
        </is>
      </c>
    </row>
    <row r="15" ht="20" customHeight="1">
      <c r="A15" s="27" t="inlineStr">
        <is>
          <t>A</t>
        </is>
      </c>
      <c r="B15" s="28" t="inlineStr">
        <is>
          <t>Услуга / Вопрос</t>
        </is>
      </c>
      <c r="C15" s="27" t="inlineStr">
        <is>
          <t>Нужно? (Да / Нет)</t>
        </is>
      </c>
      <c r="D15" s="27" t="inlineStr">
        <is>
          <t>Кол-во / Объём</t>
        </is>
      </c>
      <c r="E15" s="28" t="inlineStr">
        <is>
          <t>Примечание</t>
        </is>
      </c>
    </row>
    <row r="16" ht="18" customHeight="1">
      <c r="A16" s="22" t="n"/>
      <c r="B16" s="15" t="inlineStr">
        <is>
          <t>Забор с рынка (Садовод, ТЯК, Юж. ворота и т.д.)</t>
        </is>
      </c>
      <c r="C16" s="12" t="n"/>
      <c r="D16" s="29" t="n"/>
      <c r="E16" s="30" t="inlineStr">
        <is>
          <t>Укажите адрес в примечании</t>
        </is>
      </c>
    </row>
    <row r="17" ht="18" customHeight="1">
      <c r="A17" s="25" t="n"/>
      <c r="B17" s="9" t="inlineStr">
        <is>
          <t>Забор с карго-склада</t>
        </is>
      </c>
      <c r="C17" s="12" t="n"/>
      <c r="D17" s="29" t="n"/>
      <c r="E17" s="30" t="inlineStr">
        <is>
          <t>Укажите адрес / название</t>
        </is>
      </c>
    </row>
    <row r="18" ht="18" customHeight="1">
      <c r="A18" s="22" t="n"/>
      <c r="B18" s="15" t="inlineStr">
        <is>
          <t>Забор возвратов с ПВЗ WB</t>
        </is>
      </c>
      <c r="C18" s="12" t="n"/>
      <c r="D18" s="29" t="n"/>
      <c r="E18" s="30" t="inlineStr">
        <is>
          <t>Кол-во ед. в примечании</t>
        </is>
      </c>
    </row>
    <row r="19" ht="18" customHeight="1">
      <c r="A19" s="25" t="n"/>
      <c r="B19" s="9" t="inlineStr">
        <is>
          <t>Самостоятельная доставка на наш склад</t>
        </is>
      </c>
      <c r="C19" s="12" t="n"/>
      <c r="D19" s="29" t="n"/>
      <c r="E19" s="30" t="inlineStr"/>
    </row>
    <row r="20" ht="18" customHeight="1">
      <c r="A20" s="22" t="n"/>
      <c r="B20" s="15" t="inlineStr">
        <is>
          <t>Нужна ли оплата за клиента (наличные)</t>
        </is>
      </c>
      <c r="C20" s="12" t="n"/>
      <c r="D20" s="29" t="n"/>
      <c r="E20" s="30" t="inlineStr">
        <is>
          <t>Сумма в примечании</t>
        </is>
      </c>
    </row>
    <row r="21" ht="5" customHeight="1"/>
    <row r="22" ht="5" customHeight="1"/>
    <row r="23" ht="26" customHeight="1">
      <c r="A23" s="21" t="inlineStr">
        <is>
          <t xml:space="preserve">  3.  ОБРАБОТКА ТОВАРА</t>
        </is>
      </c>
    </row>
    <row r="24" ht="20" customHeight="1">
      <c r="A24" s="27" t="inlineStr">
        <is>
          <t>A</t>
        </is>
      </c>
      <c r="B24" s="28" t="inlineStr">
        <is>
          <t>Услуга / Вопрос</t>
        </is>
      </c>
      <c r="C24" s="27" t="inlineStr">
        <is>
          <t>Нужно? (Да / Нет)</t>
        </is>
      </c>
      <c r="D24" s="27" t="inlineStr">
        <is>
          <t>Кол-во ед.</t>
        </is>
      </c>
      <c r="E24" s="28" t="inlineStr">
        <is>
          <t>Примечание</t>
        </is>
      </c>
    </row>
    <row r="25" ht="18" customHeight="1">
      <c r="A25" s="7" t="inlineStr">
        <is>
          <t xml:space="preserve">    Приёмка</t>
        </is>
      </c>
    </row>
    <row r="26" ht="18" customHeight="1">
      <c r="A26" s="22" t="n"/>
      <c r="B26" s="15" t="inlineStr">
        <is>
          <t>Приёмка и пересчёт товара</t>
        </is>
      </c>
      <c r="C26" s="12" t="n"/>
      <c r="D26" s="29" t="n"/>
      <c r="E26" s="30" t="inlineStr"/>
    </row>
    <row r="27" ht="18" customHeight="1">
      <c r="A27" s="25" t="n"/>
      <c r="B27" s="9" t="inlineStr">
        <is>
          <t>Сортировка по цвету / размеру</t>
        </is>
      </c>
      <c r="C27" s="12" t="n"/>
      <c r="D27" s="29" t="n"/>
      <c r="E27" s="30" t="inlineStr"/>
    </row>
    <row r="28" ht="18" customHeight="1">
      <c r="A28" s="22" t="n"/>
      <c r="B28" s="15" t="inlineStr">
        <is>
          <t>QR-приёмка</t>
        </is>
      </c>
      <c r="C28" s="12" t="n"/>
      <c r="D28" s="29" t="n"/>
      <c r="E28" s="30" t="inlineStr"/>
    </row>
    <row r="29" ht="5" customHeight="1"/>
    <row r="30" ht="18" customHeight="1">
      <c r="A30" s="7" t="inlineStr">
        <is>
          <t xml:space="preserve">    Маркировка</t>
        </is>
      </c>
    </row>
    <row r="31" ht="18" customHeight="1">
      <c r="A31" s="25" t="n"/>
      <c r="B31" s="9" t="inlineStr">
        <is>
          <t>Нужна маркировка?</t>
        </is>
      </c>
      <c r="C31" s="12" t="n"/>
      <c r="D31" s="29" t="n"/>
      <c r="E31" s="30" t="inlineStr">
        <is>
          <t>Укажите тип в примечании</t>
        </is>
      </c>
    </row>
    <row r="32" ht="18" customHeight="1">
      <c r="A32" s="22" t="n"/>
      <c r="B32" s="15" t="inlineStr">
        <is>
          <t>1 стик на упаковку</t>
        </is>
      </c>
      <c r="C32" s="12" t="n"/>
      <c r="D32" s="29" t="n"/>
      <c r="E32" s="30" t="inlineStr"/>
    </row>
    <row r="33" ht="18" customHeight="1">
      <c r="A33" s="25" t="n"/>
      <c r="B33" s="9" t="inlineStr">
        <is>
          <t>Двойная (бирка + пакет)</t>
        </is>
      </c>
      <c r="C33" s="12" t="n"/>
      <c r="D33" s="29" t="n"/>
      <c r="E33" s="30" t="inlineStr"/>
    </row>
    <row r="34" ht="18" customHeight="1">
      <c r="A34" s="22" t="n"/>
      <c r="B34" s="15" t="inlineStr">
        <is>
          <t>Тройная (бирка + ШК + ЧЗ)</t>
        </is>
      </c>
      <c r="C34" s="12" t="n"/>
      <c r="D34" s="29" t="n"/>
      <c r="E34" s="30" t="inlineStr"/>
    </row>
    <row r="35" ht="18" customHeight="1">
      <c r="A35" s="25" t="n"/>
      <c r="B35" s="9" t="inlineStr">
        <is>
          <t>Навес нашей бирки</t>
        </is>
      </c>
      <c r="C35" s="12" t="n"/>
      <c r="D35" s="29" t="n"/>
      <c r="E35" s="30" t="inlineStr">
        <is>
          <t>Если нужна бирка-пустышка</t>
        </is>
      </c>
    </row>
    <row r="36" ht="18" customHeight="1">
      <c r="A36" s="22" t="n"/>
      <c r="B36" s="15" t="inlineStr">
        <is>
          <t>Убрать старую бирку</t>
        </is>
      </c>
      <c r="C36" s="12" t="n"/>
      <c r="D36" s="29" t="n"/>
      <c r="E36" s="30" t="inlineStr"/>
    </row>
    <row r="37" ht="5" customHeight="1"/>
    <row r="38" ht="18" customHeight="1">
      <c r="A38" s="7" t="inlineStr">
        <is>
          <t xml:space="preserve">    Упаковка</t>
        </is>
      </c>
    </row>
    <row r="39" ht="18" customHeight="1">
      <c r="A39" s="25" t="n"/>
      <c r="B39" s="9" t="inlineStr">
        <is>
          <t>Нужна упаковка?</t>
        </is>
      </c>
      <c r="C39" s="12" t="n"/>
      <c r="D39" s="29" t="n"/>
      <c r="E39" s="30" t="inlineStr">
        <is>
          <t>Укажите тип в примечании</t>
        </is>
      </c>
    </row>
    <row r="40" ht="18" customHeight="1">
      <c r="A40" s="22" t="n"/>
      <c r="B40" s="15" t="inlineStr">
        <is>
          <t>В пакет (ЗИП / БОПП / курьерский)</t>
        </is>
      </c>
      <c r="C40" s="12" t="n"/>
      <c r="D40" s="29" t="n"/>
      <c r="E40" s="30" t="inlineStr">
        <is>
          <t>Укажите размер пакета</t>
        </is>
      </c>
    </row>
    <row r="41" ht="18" customHeight="1">
      <c r="A41" s="25" t="n"/>
      <c r="B41" s="9" t="inlineStr">
        <is>
          <t>В индивидуальный короб</t>
        </is>
      </c>
      <c r="C41" s="12" t="n"/>
      <c r="D41" s="29" t="n"/>
      <c r="E41" s="30" t="inlineStr"/>
    </row>
    <row r="42" ht="18" customHeight="1">
      <c r="A42" s="22" t="n"/>
      <c r="B42" s="15" t="inlineStr">
        <is>
          <t>Сборка комплекта</t>
        </is>
      </c>
      <c r="C42" s="12" t="n"/>
      <c r="D42" s="29" t="n"/>
      <c r="E42" s="30" t="inlineStr">
        <is>
          <t>Кол-во ед. в комплекте</t>
        </is>
      </c>
    </row>
    <row r="43" ht="18" customHeight="1">
      <c r="A43" s="25" t="n"/>
      <c r="B43" s="9" t="inlineStr">
        <is>
          <t>Вложение вкладыша / визитки</t>
        </is>
      </c>
      <c r="C43" s="12" t="n"/>
      <c r="D43" s="29" t="n"/>
      <c r="E43" s="30" t="inlineStr">
        <is>
          <t>Сколько штук в упаковку?</t>
        </is>
      </c>
    </row>
    <row r="44" ht="5" customHeight="1"/>
    <row r="45" ht="18" customHeight="1">
      <c r="A45" s="7" t="inlineStr">
        <is>
          <t xml:space="preserve">    Контроль качества</t>
        </is>
      </c>
    </row>
    <row r="46" ht="18" customHeight="1">
      <c r="A46" s="22" t="n"/>
      <c r="B46" s="15" t="inlineStr">
        <is>
          <t>Нужна проверка на брак?</t>
        </is>
      </c>
      <c r="C46" s="12" t="n"/>
      <c r="D46" s="29" t="n"/>
      <c r="E46" s="30" t="inlineStr">
        <is>
          <t>Укажите тип в примечании</t>
        </is>
      </c>
    </row>
    <row r="47" ht="18" customHeight="1">
      <c r="A47" s="25" t="n"/>
      <c r="B47" s="9" t="inlineStr">
        <is>
          <t>Визуальная проверка</t>
        </is>
      </c>
      <c r="C47" s="12" t="n"/>
      <c r="D47" s="29" t="n"/>
      <c r="E47" s="30" t="inlineStr"/>
    </row>
    <row r="48" ht="18" customHeight="1">
      <c r="A48" s="22" t="n"/>
      <c r="B48" s="15" t="inlineStr">
        <is>
          <t>Детальная проверка (швы, нитки, пятна)</t>
        </is>
      </c>
      <c r="C48" s="12" t="n"/>
      <c r="D48" s="29" t="n"/>
      <c r="E48" s="30" t="inlineStr"/>
    </row>
    <row r="49" ht="18" customHeight="1">
      <c r="A49" s="25" t="n"/>
      <c r="B49" s="9" t="inlineStr">
        <is>
          <t>Техническая проверка (комплектность)</t>
        </is>
      </c>
      <c r="C49" s="12" t="n"/>
      <c r="D49" s="29" t="n"/>
      <c r="E49" s="30" t="inlineStr"/>
    </row>
    <row r="50" ht="18" customHeight="1">
      <c r="A50" s="22" t="n"/>
      <c r="B50" s="15" t="inlineStr">
        <is>
          <t>Отпаривание</t>
        </is>
      </c>
      <c r="C50" s="12" t="n"/>
      <c r="D50" s="29" t="n"/>
      <c r="E50" s="30" t="inlineStr"/>
    </row>
    <row r="51" ht="5" customHeight="1"/>
    <row r="52" ht="5" customHeight="1"/>
    <row r="53" ht="26" customHeight="1">
      <c r="A53" s="21" t="inlineStr">
        <is>
          <t xml:space="preserve">  4.  ОТГРУЗКА НА СКЛАДЫ WB</t>
        </is>
      </c>
    </row>
    <row r="54" ht="20" customHeight="1">
      <c r="A54" s="27" t="inlineStr">
        <is>
          <t>A</t>
        </is>
      </c>
      <c r="B54" s="28" t="inlineStr">
        <is>
          <t>Направление</t>
        </is>
      </c>
      <c r="C54" s="27" t="inlineStr">
        <is>
          <t>Нужно? (Да / Нет)</t>
        </is>
      </c>
      <c r="D54" s="27" t="inlineStr">
        <is>
          <t>Кол-во коробов/палет</t>
        </is>
      </c>
      <c r="E54" s="28" t="inlineStr">
        <is>
          <t>Примечание</t>
        </is>
      </c>
    </row>
    <row r="55" ht="18" customHeight="1">
      <c r="A55" s="25" t="n"/>
      <c r="B55" s="9" t="inlineStr">
        <is>
          <t>Коледино / Подольск 1, 4</t>
        </is>
      </c>
      <c r="C55" s="12" t="n"/>
      <c r="D55" s="29" t="n"/>
      <c r="E55" s="30" t="inlineStr"/>
    </row>
    <row r="56" ht="18" customHeight="1">
      <c r="A56" s="22" t="n"/>
      <c r="B56" s="15" t="inlineStr">
        <is>
          <t>Электросталь / Пушкино / Обухово</t>
        </is>
      </c>
      <c r="C56" s="12" t="n"/>
      <c r="D56" s="29" t="n"/>
      <c r="E56" s="30" t="inlineStr"/>
    </row>
    <row r="57" ht="18" customHeight="1">
      <c r="A57" s="25" t="n"/>
      <c r="B57" s="9" t="inlineStr">
        <is>
          <t>Тула / Чехов 1, 2</t>
        </is>
      </c>
      <c r="C57" s="12" t="n"/>
      <c r="D57" s="29" t="n"/>
      <c r="E57" s="30" t="inlineStr"/>
    </row>
    <row r="58" ht="18" customHeight="1">
      <c r="A58" s="22" t="n"/>
      <c r="B58" s="15" t="inlineStr">
        <is>
          <t>Доставка в регион (укажите город)</t>
        </is>
      </c>
      <c r="C58" s="12" t="n"/>
      <c r="D58" s="29" t="n"/>
      <c r="E58" s="30" t="inlineStr">
        <is>
          <t>Город в примечании</t>
        </is>
      </c>
    </row>
    <row r="59" ht="5" customHeight="1"/>
    <row r="60" ht="18" customHeight="1">
      <c r="A60" s="7" t="inlineStr">
        <is>
          <t xml:space="preserve">    Хранение на нашем складе</t>
        </is>
      </c>
    </row>
    <row r="61" ht="18" customHeight="1">
      <c r="A61" s="25" t="n"/>
      <c r="B61" s="9" t="inlineStr">
        <is>
          <t>Нужно ли хранение?</t>
        </is>
      </c>
      <c r="C61" s="12" t="n"/>
      <c r="D61" s="29" t="n"/>
      <c r="E61" s="30" t="inlineStr">
        <is>
          <t>Объём / кол-во мест в примечании</t>
        </is>
      </c>
    </row>
    <row r="62" ht="18" customHeight="1">
      <c r="A62" s="22" t="n"/>
      <c r="B62" s="15" t="inlineStr">
        <is>
          <t>Короб 60×40×40 см</t>
        </is>
      </c>
      <c r="C62" s="12" t="n"/>
      <c r="D62" s="29" t="n"/>
      <c r="E62" s="30" t="inlineStr"/>
    </row>
    <row r="63" ht="18" customHeight="1">
      <c r="A63" s="25" t="n"/>
      <c r="B63" s="9" t="inlineStr">
        <is>
          <t>Паллето-место</t>
        </is>
      </c>
      <c r="C63" s="12" t="n"/>
      <c r="D63" s="29" t="n"/>
      <c r="E63" s="30" t="inlineStr"/>
    </row>
    <row r="64" ht="5" customHeight="1"/>
    <row r="65" ht="5" customHeight="1"/>
    <row r="66" ht="26" customHeight="1">
      <c r="A66" s="21" t="inlineStr">
        <is>
          <t xml:space="preserve">  5.  ДОПОЛНИТЕЛЬНЫЕ ПОЖЕЛАНИЯ / ВОПРОСЫ</t>
        </is>
      </c>
    </row>
    <row r="67" ht="22" customHeight="1">
      <c r="A67" s="31" t="n"/>
    </row>
    <row r="68" ht="22" customHeight="1">
      <c r="A68" s="31" t="n"/>
    </row>
    <row r="69" ht="22" customHeight="1">
      <c r="A69" s="31" t="n"/>
    </row>
    <row r="70" ht="22" customHeight="1">
      <c r="A70" s="31" t="n"/>
    </row>
    <row r="71" ht="22" customHeight="1">
      <c r="A71" s="31" t="n"/>
    </row>
    <row r="72" ht="22" customHeight="1">
      <c r="A72" s="31" t="n"/>
    </row>
    <row r="73" ht="5" customHeight="1"/>
    <row r="74">
      <c r="A74" s="32" t="inlineStr">
        <is>
          <t>Заполните анкету и отправьте нам в Telegram:  t.me/fulfillmentpackmee  или по телефону  +7 (932) 555-49-56  —  мы подготовим расчёт в течение 1 рабочего дня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6">
    <mergeCell ref="A30:E30"/>
    <mergeCell ref="A60:E60"/>
    <mergeCell ref="C9:E9"/>
    <mergeCell ref="A1:E1"/>
    <mergeCell ref="A45:E45"/>
    <mergeCell ref="A70:E70"/>
    <mergeCell ref="A69:E69"/>
    <mergeCell ref="C11:E11"/>
    <mergeCell ref="A25:E25"/>
    <mergeCell ref="C8:E8"/>
    <mergeCell ref="A66:E66"/>
    <mergeCell ref="C7:E7"/>
    <mergeCell ref="A74:E74"/>
    <mergeCell ref="A2:E2"/>
    <mergeCell ref="A71:E71"/>
    <mergeCell ref="A23:E23"/>
    <mergeCell ref="A14:E14"/>
    <mergeCell ref="C6:E6"/>
    <mergeCell ref="A53:E53"/>
    <mergeCell ref="A4:E4"/>
    <mergeCell ref="C5:E5"/>
    <mergeCell ref="A38:E38"/>
    <mergeCell ref="A72:E72"/>
    <mergeCell ref="A68:E68"/>
    <mergeCell ref="A67:E67"/>
    <mergeCell ref="C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2026-04-14T14:39:00Z</dcterms:created>
  <dcterms:modified xsi:type="dcterms:W3CDTF">2026-04-14T14:39:01Z</dcterms:modified>
</cp:coreProperties>
</file>